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450" yWindow="510" windowWidth="7320" windowHeight="10410" activeTab="12"/>
  </bookViews>
  <sheets>
    <sheet name="pag1" sheetId="1" r:id="rId1"/>
    <sheet name="pag2" sheetId="2" r:id="rId2"/>
    <sheet name="pag3" sheetId="3" r:id="rId3"/>
    <sheet name="pag4" sheetId="4" r:id="rId4"/>
    <sheet name="pag5" sheetId="5" r:id="rId5"/>
    <sheet name="pag 6" sheetId="6" r:id="rId6"/>
    <sheet name="pag7" sheetId="7" r:id="rId7"/>
    <sheet name="pag8" sheetId="8" r:id="rId8"/>
    <sheet name="pag9" sheetId="9" r:id="rId9"/>
    <sheet name="pag10" sheetId="10" r:id="rId10"/>
    <sheet name="pag11" sheetId="11" r:id="rId11"/>
    <sheet name="pag12" sheetId="12" r:id="rId12"/>
    <sheet name="pag13" sheetId="13" r:id="rId13"/>
    <sheet name="serial" sheetId="14" state="hidden" r:id="rId14"/>
  </sheets>
  <definedNames>
    <definedName name="serials">serial!$A$1:$A$705</definedName>
    <definedName name="types">serial!$C$1:$C$13</definedName>
  </definedNames>
  <calcPr calcId="145621"/>
</workbook>
</file>

<file path=xl/calcChain.xml><?xml version="1.0" encoding="utf-8"?>
<calcChain xmlns="http://schemas.openxmlformats.org/spreadsheetml/2006/main">
  <c r="F24" i="13" l="1"/>
  <c r="F23" i="13"/>
  <c r="F22" i="13"/>
  <c r="F21" i="13"/>
  <c r="F12" i="13" s="1"/>
  <c r="F13" i="13" s="1"/>
  <c r="F20" i="13"/>
  <c r="F19" i="13"/>
  <c r="F14" i="13" s="1"/>
  <c r="F18" i="13"/>
  <c r="F17" i="13"/>
  <c r="F16" i="13"/>
  <c r="F15" i="13"/>
  <c r="F11" i="13" s="1"/>
  <c r="L14" i="13"/>
  <c r="K14" i="13"/>
  <c r="J14" i="13"/>
  <c r="I14" i="13"/>
  <c r="H14" i="13"/>
  <c r="G14" i="13"/>
  <c r="E14" i="13"/>
  <c r="L12" i="13"/>
  <c r="L13" i="13" s="1"/>
  <c r="K12" i="13"/>
  <c r="K13" i="13" s="1"/>
  <c r="J12" i="13"/>
  <c r="J13" i="13" s="1"/>
  <c r="I12" i="13"/>
  <c r="I13" i="13" s="1"/>
  <c r="H12" i="13"/>
  <c r="H13" i="13" s="1"/>
  <c r="G12" i="13"/>
  <c r="G13" i="13" s="1"/>
  <c r="E12" i="13"/>
  <c r="E13" i="13" s="1"/>
  <c r="L11" i="13"/>
  <c r="K11" i="13"/>
  <c r="J11" i="13"/>
  <c r="I11" i="13"/>
  <c r="H11" i="13"/>
  <c r="G11" i="13"/>
  <c r="E11" i="13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V12" i="12"/>
  <c r="V13" i="12" s="1"/>
  <c r="U12" i="12"/>
  <c r="U13" i="12" s="1"/>
  <c r="T12" i="12"/>
  <c r="T13" i="12" s="1"/>
  <c r="S12" i="12"/>
  <c r="S13" i="12" s="1"/>
  <c r="R12" i="12"/>
  <c r="R13" i="12" s="1"/>
  <c r="Q12" i="12"/>
  <c r="Q13" i="12" s="1"/>
  <c r="P12" i="12"/>
  <c r="P13" i="12" s="1"/>
  <c r="O12" i="12"/>
  <c r="O13" i="12" s="1"/>
  <c r="N12" i="12"/>
  <c r="N13" i="12" s="1"/>
  <c r="M12" i="12"/>
  <c r="M13" i="12" s="1"/>
  <c r="L12" i="12"/>
  <c r="L13" i="12" s="1"/>
  <c r="K12" i="12"/>
  <c r="K13" i="12" s="1"/>
  <c r="J12" i="12"/>
  <c r="J13" i="12" s="1"/>
  <c r="I12" i="12"/>
  <c r="I13" i="12" s="1"/>
  <c r="H12" i="12"/>
  <c r="H13" i="12" s="1"/>
  <c r="G12" i="12"/>
  <c r="G13" i="12" s="1"/>
  <c r="F12" i="12"/>
  <c r="F13" i="12" s="1"/>
  <c r="E12" i="12"/>
  <c r="E13" i="12" s="1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Y14" i="11"/>
  <c r="X14" i="11"/>
  <c r="W14" i="11"/>
  <c r="V14" i="11"/>
  <c r="U14" i="11"/>
  <c r="T14" i="11"/>
  <c r="S14" i="11"/>
  <c r="R14" i="11"/>
  <c r="O14" i="11" s="1"/>
  <c r="Q14" i="11"/>
  <c r="P14" i="11"/>
  <c r="N14" i="11"/>
  <c r="M14" i="11"/>
  <c r="L14" i="11"/>
  <c r="K14" i="11"/>
  <c r="J14" i="11"/>
  <c r="I14" i="11"/>
  <c r="H14" i="11"/>
  <c r="G14" i="11"/>
  <c r="F14" i="11"/>
  <c r="E14" i="11"/>
  <c r="Y13" i="11"/>
  <c r="W13" i="11"/>
  <c r="U13" i="11"/>
  <c r="S13" i="11"/>
  <c r="Q13" i="11"/>
  <c r="M13" i="11"/>
  <c r="K13" i="11"/>
  <c r="I13" i="11"/>
  <c r="G13" i="11"/>
  <c r="E13" i="11"/>
  <c r="Y12" i="11"/>
  <c r="X12" i="11"/>
  <c r="X13" i="11" s="1"/>
  <c r="W12" i="11"/>
  <c r="V12" i="11"/>
  <c r="V13" i="11" s="1"/>
  <c r="U12" i="11"/>
  <c r="T12" i="11"/>
  <c r="T13" i="11" s="1"/>
  <c r="S12" i="11"/>
  <c r="R12" i="11"/>
  <c r="R13" i="11" s="1"/>
  <c r="O13" i="11" s="1"/>
  <c r="Q12" i="11"/>
  <c r="P12" i="11"/>
  <c r="P13" i="11" s="1"/>
  <c r="N12" i="11"/>
  <c r="N13" i="11" s="1"/>
  <c r="M12" i="11"/>
  <c r="L12" i="11"/>
  <c r="L13" i="11" s="1"/>
  <c r="K12" i="11"/>
  <c r="J12" i="11"/>
  <c r="J13" i="11" s="1"/>
  <c r="I12" i="11"/>
  <c r="H12" i="11"/>
  <c r="H13" i="11" s="1"/>
  <c r="G12" i="11"/>
  <c r="F12" i="11"/>
  <c r="F13" i="11" s="1"/>
  <c r="E12" i="11"/>
  <c r="Y11" i="11"/>
  <c r="X11" i="11"/>
  <c r="W11" i="11"/>
  <c r="V11" i="11"/>
  <c r="U11" i="11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S28" i="10"/>
  <c r="R28" i="10"/>
  <c r="Q28" i="10"/>
  <c r="P28" i="10"/>
  <c r="S27" i="10"/>
  <c r="R27" i="10"/>
  <c r="Q27" i="10"/>
  <c r="P27" i="10"/>
  <c r="S26" i="10"/>
  <c r="R26" i="10"/>
  <c r="Q26" i="10"/>
  <c r="P26" i="10"/>
  <c r="S24" i="10"/>
  <c r="S25" i="10" s="1"/>
  <c r="S19" i="10" s="1"/>
  <c r="R24" i="10"/>
  <c r="R25" i="10" s="1"/>
  <c r="Q24" i="10"/>
  <c r="Q25" i="10" s="1"/>
  <c r="Q19" i="10" s="1"/>
  <c r="P24" i="10"/>
  <c r="P25" i="10" s="1"/>
  <c r="S23" i="10"/>
  <c r="S18" i="10" s="1"/>
  <c r="R23" i="10"/>
  <c r="Q23" i="10"/>
  <c r="Q18" i="10" s="1"/>
  <c r="P23" i="10"/>
  <c r="S22" i="10"/>
  <c r="R22" i="10"/>
  <c r="Q22" i="10"/>
  <c r="P22" i="10"/>
  <c r="S20" i="10"/>
  <c r="S16" i="10" s="1"/>
  <c r="S17" i="10" s="1"/>
  <c r="R20" i="10"/>
  <c r="R21" i="10" s="1"/>
  <c r="Q20" i="10"/>
  <c r="Q16" i="10" s="1"/>
  <c r="Q17" i="10" s="1"/>
  <c r="P20" i="10"/>
  <c r="P21" i="10" s="1"/>
  <c r="V18" i="10"/>
  <c r="U18" i="10"/>
  <c r="T18" i="10"/>
  <c r="R18" i="10"/>
  <c r="P18" i="10"/>
  <c r="O18" i="10"/>
  <c r="N18" i="10"/>
  <c r="M18" i="10"/>
  <c r="L18" i="10"/>
  <c r="K18" i="10"/>
  <c r="J18" i="10"/>
  <c r="I18" i="10"/>
  <c r="H18" i="10"/>
  <c r="G18" i="10"/>
  <c r="F18" i="10"/>
  <c r="E18" i="10"/>
  <c r="V16" i="10"/>
  <c r="V17" i="10" s="1"/>
  <c r="U16" i="10"/>
  <c r="U17" i="10" s="1"/>
  <c r="T16" i="10"/>
  <c r="T17" i="10" s="1"/>
  <c r="O16" i="10"/>
  <c r="O17" i="10" s="1"/>
  <c r="N16" i="10"/>
  <c r="N17" i="10" s="1"/>
  <c r="M16" i="10"/>
  <c r="M17" i="10" s="1"/>
  <c r="L16" i="10"/>
  <c r="L17" i="10" s="1"/>
  <c r="K16" i="10"/>
  <c r="K17" i="10" s="1"/>
  <c r="J16" i="10"/>
  <c r="J17" i="10" s="1"/>
  <c r="I16" i="10"/>
  <c r="I17" i="10" s="1"/>
  <c r="H16" i="10"/>
  <c r="H17" i="10" s="1"/>
  <c r="G16" i="10"/>
  <c r="G17" i="10" s="1"/>
  <c r="F16" i="10"/>
  <c r="F17" i="10" s="1"/>
  <c r="E16" i="10"/>
  <c r="E17" i="10" s="1"/>
  <c r="V15" i="10"/>
  <c r="U15" i="10"/>
  <c r="T15" i="10"/>
  <c r="O15" i="10"/>
  <c r="N15" i="10"/>
  <c r="M15" i="10"/>
  <c r="L15" i="10"/>
  <c r="K15" i="10"/>
  <c r="J15" i="10"/>
  <c r="I15" i="10"/>
  <c r="H15" i="10"/>
  <c r="G15" i="10"/>
  <c r="F15" i="10"/>
  <c r="E15" i="10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Q17" i="9"/>
  <c r="O17" i="9"/>
  <c r="M17" i="9"/>
  <c r="K17" i="9"/>
  <c r="I17" i="9"/>
  <c r="G17" i="9"/>
  <c r="E17" i="9"/>
  <c r="Q16" i="9"/>
  <c r="P16" i="9"/>
  <c r="P17" i="9" s="1"/>
  <c r="O16" i="9"/>
  <c r="N16" i="9"/>
  <c r="N17" i="9" s="1"/>
  <c r="M16" i="9"/>
  <c r="L16" i="9"/>
  <c r="L17" i="9" s="1"/>
  <c r="K16" i="9"/>
  <c r="J16" i="9"/>
  <c r="J17" i="9" s="1"/>
  <c r="I16" i="9"/>
  <c r="H16" i="9"/>
  <c r="H17" i="9" s="1"/>
  <c r="G16" i="9"/>
  <c r="F16" i="9"/>
  <c r="F17" i="9" s="1"/>
  <c r="E16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S13" i="8"/>
  <c r="S14" i="8" s="1"/>
  <c r="R13" i="8"/>
  <c r="R14" i="8" s="1"/>
  <c r="Q13" i="8"/>
  <c r="Q14" i="8" s="1"/>
  <c r="P13" i="8"/>
  <c r="P14" i="8" s="1"/>
  <c r="O13" i="8"/>
  <c r="O14" i="8" s="1"/>
  <c r="N13" i="8"/>
  <c r="N14" i="8" s="1"/>
  <c r="M13" i="8"/>
  <c r="M14" i="8" s="1"/>
  <c r="L13" i="8"/>
  <c r="L14" i="8" s="1"/>
  <c r="K13" i="8"/>
  <c r="K14" i="8" s="1"/>
  <c r="J13" i="8"/>
  <c r="J14" i="8" s="1"/>
  <c r="I13" i="8"/>
  <c r="I14" i="8" s="1"/>
  <c r="H13" i="8"/>
  <c r="H14" i="8" s="1"/>
  <c r="G13" i="8"/>
  <c r="G14" i="8" s="1"/>
  <c r="F13" i="8"/>
  <c r="F14" i="8" s="1"/>
  <c r="E13" i="8"/>
  <c r="E14" i="8" s="1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O12" i="11" l="1"/>
  <c r="P19" i="10"/>
  <c r="P15" i="10" s="1"/>
  <c r="P16" i="10"/>
  <c r="P17" i="10" s="1"/>
  <c r="R19" i="10"/>
  <c r="R15" i="10" s="1"/>
  <c r="R16" i="10"/>
  <c r="R17" i="10" s="1"/>
  <c r="Q21" i="10"/>
  <c r="Q15" i="10" s="1"/>
  <c r="S21" i="10"/>
  <c r="S15" i="10" s="1"/>
  <c r="K14" i="7" l="1"/>
  <c r="J14" i="7"/>
  <c r="I14" i="7"/>
  <c r="H14" i="7"/>
  <c r="G14" i="7"/>
  <c r="F14" i="7"/>
  <c r="E14" i="7"/>
  <c r="K13" i="7"/>
  <c r="I13" i="7"/>
  <c r="G13" i="7"/>
  <c r="E13" i="7"/>
  <c r="K12" i="7"/>
  <c r="J12" i="7"/>
  <c r="J13" i="7" s="1"/>
  <c r="I12" i="7"/>
  <c r="H12" i="7"/>
  <c r="H13" i="7" s="1"/>
  <c r="G12" i="7"/>
  <c r="F12" i="7"/>
  <c r="F13" i="7" s="1"/>
  <c r="E12" i="7"/>
  <c r="K11" i="7"/>
  <c r="J11" i="7"/>
  <c r="I11" i="7"/>
  <c r="H11" i="7"/>
  <c r="G11" i="7"/>
  <c r="F11" i="7"/>
  <c r="E11" i="7"/>
  <c r="O14" i="6"/>
  <c r="N14" i="6"/>
  <c r="M14" i="6"/>
  <c r="L14" i="6"/>
  <c r="K14" i="6"/>
  <c r="J14" i="6"/>
  <c r="I14" i="6"/>
  <c r="H14" i="6"/>
  <c r="G14" i="6"/>
  <c r="F14" i="6"/>
  <c r="E14" i="6"/>
  <c r="M13" i="6"/>
  <c r="K13" i="6"/>
  <c r="I13" i="6"/>
  <c r="G13" i="6"/>
  <c r="E13" i="6"/>
  <c r="O12" i="6"/>
  <c r="O13" i="6" s="1"/>
  <c r="N12" i="6"/>
  <c r="N13" i="6" s="1"/>
  <c r="M12" i="6"/>
  <c r="L12" i="6"/>
  <c r="L13" i="6" s="1"/>
  <c r="K12" i="6"/>
  <c r="J12" i="6"/>
  <c r="J13" i="6" s="1"/>
  <c r="I12" i="6"/>
  <c r="H12" i="6"/>
  <c r="H13" i="6" s="1"/>
  <c r="G12" i="6"/>
  <c r="F12" i="6"/>
  <c r="F13" i="6" s="1"/>
  <c r="E12" i="6"/>
  <c r="O11" i="6"/>
  <c r="N11" i="6"/>
  <c r="M11" i="6"/>
  <c r="L11" i="6"/>
  <c r="K11" i="6"/>
  <c r="J11" i="6"/>
  <c r="I11" i="6"/>
  <c r="H11" i="6"/>
  <c r="G11" i="6"/>
  <c r="F11" i="6"/>
  <c r="E11" i="6"/>
  <c r="L13" i="5"/>
  <c r="K13" i="5"/>
  <c r="J13" i="5"/>
  <c r="I13" i="5"/>
  <c r="H13" i="5"/>
  <c r="G13" i="5"/>
  <c r="F13" i="5"/>
  <c r="E13" i="5"/>
  <c r="L11" i="5"/>
  <c r="L12" i="5" s="1"/>
  <c r="K11" i="5"/>
  <c r="K12" i="5" s="1"/>
  <c r="J11" i="5"/>
  <c r="J12" i="5" s="1"/>
  <c r="I11" i="5"/>
  <c r="I12" i="5" s="1"/>
  <c r="H11" i="5"/>
  <c r="H12" i="5" s="1"/>
  <c r="G11" i="5"/>
  <c r="G12" i="5" s="1"/>
  <c r="F11" i="5"/>
  <c r="F12" i="5" s="1"/>
  <c r="E11" i="5"/>
  <c r="E12" i="5" s="1"/>
  <c r="L10" i="5"/>
  <c r="K10" i="5"/>
  <c r="J10" i="5"/>
  <c r="I10" i="5"/>
  <c r="H10" i="5"/>
  <c r="G10" i="5"/>
  <c r="F10" i="5"/>
  <c r="E10" i="5"/>
  <c r="N25" i="4"/>
  <c r="N24" i="4"/>
  <c r="N23" i="4"/>
  <c r="N22" i="4"/>
  <c r="N21" i="4"/>
  <c r="N20" i="4"/>
  <c r="N19" i="4"/>
  <c r="N18" i="4"/>
  <c r="N17" i="4"/>
  <c r="N16" i="4"/>
  <c r="P15" i="4"/>
  <c r="O15" i="4"/>
  <c r="N15" i="4"/>
  <c r="M15" i="4"/>
  <c r="L15" i="4"/>
  <c r="K15" i="4"/>
  <c r="J15" i="4"/>
  <c r="I15" i="4"/>
  <c r="H15" i="4"/>
  <c r="G15" i="4"/>
  <c r="F15" i="4"/>
  <c r="E15" i="4"/>
  <c r="P13" i="4"/>
  <c r="P14" i="4" s="1"/>
  <c r="O13" i="4"/>
  <c r="O14" i="4" s="1"/>
  <c r="N13" i="4"/>
  <c r="N14" i="4" s="1"/>
  <c r="M13" i="4"/>
  <c r="M14" i="4" s="1"/>
  <c r="L13" i="4"/>
  <c r="L14" i="4" s="1"/>
  <c r="K13" i="4"/>
  <c r="K14" i="4" s="1"/>
  <c r="J13" i="4"/>
  <c r="J14" i="4" s="1"/>
  <c r="I13" i="4"/>
  <c r="I14" i="4" s="1"/>
  <c r="H13" i="4"/>
  <c r="H14" i="4" s="1"/>
  <c r="G13" i="4"/>
  <c r="G14" i="4" s="1"/>
  <c r="F13" i="4"/>
  <c r="F14" i="4" s="1"/>
  <c r="E13" i="4"/>
  <c r="E14" i="4" s="1"/>
  <c r="P12" i="4"/>
  <c r="O12" i="4"/>
  <c r="N12" i="4"/>
  <c r="M12" i="4"/>
  <c r="L12" i="4"/>
  <c r="K12" i="4"/>
  <c r="J12" i="4"/>
  <c r="I12" i="4"/>
  <c r="H12" i="4"/>
  <c r="G12" i="4"/>
  <c r="F12" i="4"/>
  <c r="E12" i="4"/>
  <c r="N24" i="3"/>
  <c r="N23" i="3"/>
  <c r="N22" i="3"/>
  <c r="N21" i="3"/>
  <c r="N20" i="3"/>
  <c r="N19" i="3"/>
  <c r="N14" i="3" s="1"/>
  <c r="N18" i="3"/>
  <c r="N17" i="3"/>
  <c r="N16" i="3"/>
  <c r="N15" i="3"/>
  <c r="P14" i="3"/>
  <c r="O14" i="3"/>
  <c r="M14" i="3"/>
  <c r="L14" i="3"/>
  <c r="K14" i="3"/>
  <c r="J14" i="3"/>
  <c r="I14" i="3"/>
  <c r="H14" i="3"/>
  <c r="G14" i="3"/>
  <c r="F14" i="3"/>
  <c r="E14" i="3"/>
  <c r="P12" i="3"/>
  <c r="P13" i="3" s="1"/>
  <c r="O12" i="3"/>
  <c r="O13" i="3" s="1"/>
  <c r="N12" i="3"/>
  <c r="N13" i="3" s="1"/>
  <c r="M12" i="3"/>
  <c r="M13" i="3" s="1"/>
  <c r="L12" i="3"/>
  <c r="L13" i="3" s="1"/>
  <c r="K12" i="3"/>
  <c r="K13" i="3" s="1"/>
  <c r="J12" i="3"/>
  <c r="J13" i="3" s="1"/>
  <c r="I12" i="3"/>
  <c r="I13" i="3" s="1"/>
  <c r="H12" i="3"/>
  <c r="H13" i="3" s="1"/>
  <c r="G12" i="3"/>
  <c r="G13" i="3" s="1"/>
  <c r="F12" i="3"/>
  <c r="F13" i="3" s="1"/>
  <c r="E12" i="3"/>
  <c r="E13" i="3" s="1"/>
  <c r="P11" i="3"/>
  <c r="O11" i="3"/>
  <c r="N11" i="3"/>
  <c r="M11" i="3"/>
  <c r="L11" i="3"/>
  <c r="K11" i="3"/>
  <c r="J11" i="3"/>
  <c r="I11" i="3"/>
  <c r="H11" i="3"/>
  <c r="G11" i="3"/>
  <c r="F11" i="3"/>
  <c r="E11" i="3"/>
  <c r="N24" i="2"/>
  <c r="N23" i="2"/>
  <c r="N22" i="2"/>
  <c r="N21" i="2"/>
  <c r="N20" i="2"/>
  <c r="N19" i="2"/>
  <c r="N14" i="2" s="1"/>
  <c r="N18" i="2"/>
  <c r="N17" i="2"/>
  <c r="N16" i="2"/>
  <c r="N15" i="2"/>
  <c r="P14" i="2"/>
  <c r="O14" i="2"/>
  <c r="M14" i="2"/>
  <c r="L14" i="2"/>
  <c r="K14" i="2"/>
  <c r="J14" i="2"/>
  <c r="I14" i="2"/>
  <c r="H14" i="2"/>
  <c r="G14" i="2"/>
  <c r="F14" i="2"/>
  <c r="E14" i="2"/>
  <c r="P12" i="2"/>
  <c r="P13" i="2" s="1"/>
  <c r="O12" i="2"/>
  <c r="O13" i="2" s="1"/>
  <c r="N12" i="2"/>
  <c r="N13" i="2" s="1"/>
  <c r="M12" i="2"/>
  <c r="M13" i="2" s="1"/>
  <c r="L12" i="2"/>
  <c r="L13" i="2" s="1"/>
  <c r="K12" i="2"/>
  <c r="K13" i="2" s="1"/>
  <c r="J12" i="2"/>
  <c r="J13" i="2" s="1"/>
  <c r="I12" i="2"/>
  <c r="I13" i="2" s="1"/>
  <c r="H12" i="2"/>
  <c r="H13" i="2" s="1"/>
  <c r="G12" i="2"/>
  <c r="G13" i="2" s="1"/>
  <c r="F12" i="2"/>
  <c r="F13" i="2" s="1"/>
  <c r="E12" i="2"/>
  <c r="E13" i="2" s="1"/>
  <c r="P11" i="2"/>
  <c r="O11" i="2"/>
  <c r="N11" i="2"/>
  <c r="M11" i="2"/>
  <c r="L11" i="2"/>
  <c r="K11" i="2"/>
  <c r="J11" i="2"/>
  <c r="I11" i="2"/>
  <c r="H11" i="2"/>
  <c r="G11" i="2"/>
  <c r="F11" i="2"/>
  <c r="E11" i="2"/>
  <c r="T22" i="1" l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T20" i="1"/>
  <c r="T21" i="1" s="1"/>
  <c r="S20" i="1"/>
  <c r="S21" i="1" s="1"/>
  <c r="R20" i="1"/>
  <c r="R21" i="1" s="1"/>
  <c r="Q20" i="1"/>
  <c r="Q21" i="1" s="1"/>
  <c r="P20" i="1"/>
  <c r="P21" i="1" s="1"/>
  <c r="O20" i="1"/>
  <c r="O21" i="1" s="1"/>
  <c r="N20" i="1"/>
  <c r="N21" i="1" s="1"/>
  <c r="M20" i="1"/>
  <c r="M21" i="1" s="1"/>
  <c r="L20" i="1"/>
  <c r="L21" i="1" s="1"/>
  <c r="K20" i="1"/>
  <c r="K21" i="1" s="1"/>
  <c r="J20" i="1"/>
  <c r="J21" i="1" s="1"/>
  <c r="I20" i="1"/>
  <c r="I21" i="1" s="1"/>
  <c r="H20" i="1"/>
  <c r="H21" i="1" s="1"/>
  <c r="G20" i="1"/>
  <c r="G21" i="1" s="1"/>
  <c r="F20" i="1"/>
  <c r="F21" i="1" s="1"/>
  <c r="E20" i="1"/>
  <c r="E21" i="1" s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C24" i="13" l="1"/>
  <c r="C23" i="13"/>
  <c r="C22" i="13"/>
  <c r="C21" i="13"/>
  <c r="C20" i="13"/>
  <c r="C19" i="13"/>
  <c r="C18" i="13"/>
  <c r="C17" i="13"/>
  <c r="C16" i="13"/>
  <c r="C15" i="13"/>
  <c r="L8" i="13"/>
  <c r="K8" i="13"/>
  <c r="J8" i="13"/>
  <c r="I8" i="13"/>
  <c r="H8" i="13"/>
  <c r="G8" i="13"/>
  <c r="F8" i="13"/>
  <c r="E8" i="13"/>
  <c r="L6" i="13"/>
  <c r="K6" i="13"/>
  <c r="H6" i="13"/>
  <c r="G6" i="13"/>
  <c r="C24" i="12"/>
  <c r="C23" i="12"/>
  <c r="C22" i="12"/>
  <c r="C21" i="12"/>
  <c r="C20" i="12"/>
  <c r="C19" i="12"/>
  <c r="C18" i="12"/>
  <c r="C17" i="12"/>
  <c r="C16" i="12"/>
  <c r="C15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C24" i="11"/>
  <c r="C23" i="11"/>
  <c r="C22" i="11"/>
  <c r="C21" i="11"/>
  <c r="C20" i="11"/>
  <c r="C19" i="11"/>
  <c r="C18" i="11"/>
  <c r="C17" i="11"/>
  <c r="C16" i="11"/>
  <c r="C15" i="11"/>
  <c r="Y8" i="11"/>
  <c r="X8" i="11"/>
  <c r="W8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C28" i="10"/>
  <c r="C27" i="10"/>
  <c r="C26" i="10"/>
  <c r="C25" i="10"/>
  <c r="C24" i="10"/>
  <c r="C23" i="10"/>
  <c r="C22" i="10"/>
  <c r="C21" i="10"/>
  <c r="C20" i="10"/>
  <c r="C19" i="10"/>
  <c r="V12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C28" i="9"/>
  <c r="C27" i="9"/>
  <c r="C26" i="9"/>
  <c r="C25" i="9"/>
  <c r="C24" i="9"/>
  <c r="C23" i="9"/>
  <c r="C22" i="9"/>
  <c r="C21" i="9"/>
  <c r="C20" i="9"/>
  <c r="C19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C25" i="8"/>
  <c r="C24" i="8"/>
  <c r="C23" i="8"/>
  <c r="C22" i="8"/>
  <c r="C21" i="8"/>
  <c r="C20" i="8"/>
  <c r="C19" i="8"/>
  <c r="C18" i="8"/>
  <c r="C17" i="8"/>
  <c r="C16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K25" i="7"/>
  <c r="J25" i="7"/>
  <c r="I25" i="7"/>
  <c r="H25" i="7"/>
  <c r="G25" i="7"/>
  <c r="F25" i="7"/>
  <c r="E25" i="7"/>
  <c r="C24" i="7"/>
  <c r="C23" i="7"/>
  <c r="C22" i="7"/>
  <c r="C21" i="7"/>
  <c r="C20" i="7"/>
  <c r="C19" i="7"/>
  <c r="C18" i="7"/>
  <c r="C17" i="7"/>
  <c r="C16" i="7"/>
  <c r="C15" i="7"/>
  <c r="K8" i="7"/>
  <c r="J8" i="7"/>
  <c r="I8" i="7"/>
  <c r="H8" i="7"/>
  <c r="G8" i="7"/>
  <c r="F8" i="7"/>
  <c r="E8" i="7"/>
  <c r="C24" i="6"/>
  <c r="C23" i="6"/>
  <c r="C22" i="6"/>
  <c r="C21" i="6"/>
  <c r="C20" i="6"/>
  <c r="C19" i="6"/>
  <c r="C18" i="6"/>
  <c r="C17" i="6"/>
  <c r="C16" i="6"/>
  <c r="C15" i="6"/>
  <c r="O8" i="6"/>
  <c r="N8" i="6"/>
  <c r="M8" i="6"/>
  <c r="L8" i="6"/>
  <c r="K8" i="6"/>
  <c r="J8" i="6"/>
  <c r="I8" i="6"/>
  <c r="H8" i="6"/>
  <c r="G8" i="6"/>
  <c r="F8" i="6"/>
  <c r="E8" i="6"/>
  <c r="C23" i="5"/>
  <c r="C22" i="5"/>
  <c r="C21" i="5"/>
  <c r="C20" i="5"/>
  <c r="C19" i="5"/>
  <c r="C18" i="5"/>
  <c r="C17" i="5"/>
  <c r="C16" i="5"/>
  <c r="C15" i="5"/>
  <c r="C14" i="5"/>
  <c r="L6" i="5"/>
  <c r="K6" i="5"/>
  <c r="J6" i="5"/>
  <c r="I6" i="5"/>
  <c r="H6" i="5"/>
  <c r="G6" i="5"/>
  <c r="F6" i="5"/>
  <c r="E6" i="5"/>
  <c r="C25" i="4"/>
  <c r="C24" i="4"/>
  <c r="C23" i="4"/>
  <c r="C22" i="4"/>
  <c r="C21" i="4"/>
  <c r="C20" i="4"/>
  <c r="C19" i="4"/>
  <c r="C18" i="4"/>
  <c r="C17" i="4"/>
  <c r="C16" i="4"/>
  <c r="P9" i="4"/>
  <c r="O9" i="4"/>
  <c r="M9" i="4"/>
  <c r="L9" i="4"/>
  <c r="K9" i="4"/>
  <c r="J9" i="4"/>
  <c r="I9" i="4"/>
  <c r="H9" i="4"/>
  <c r="G9" i="4"/>
  <c r="F9" i="4"/>
  <c r="E9" i="4"/>
  <c r="C24" i="3"/>
  <c r="C23" i="3"/>
  <c r="C22" i="3"/>
  <c r="C21" i="3"/>
  <c r="C20" i="3"/>
  <c r="C19" i="3"/>
  <c r="C18" i="3"/>
  <c r="C17" i="3"/>
  <c r="C16" i="3"/>
  <c r="C15" i="3"/>
  <c r="P8" i="3"/>
  <c r="O8" i="3"/>
  <c r="M8" i="3"/>
  <c r="L8" i="3"/>
  <c r="K8" i="3"/>
  <c r="J8" i="3"/>
  <c r="I8" i="3"/>
  <c r="H8" i="3"/>
  <c r="G8" i="3"/>
  <c r="F8" i="3"/>
  <c r="E8" i="3"/>
  <c r="C24" i="2"/>
  <c r="C23" i="2"/>
  <c r="C22" i="2"/>
  <c r="C21" i="2"/>
  <c r="C20" i="2"/>
  <c r="C19" i="2"/>
  <c r="C18" i="2"/>
  <c r="C17" i="2"/>
  <c r="C16" i="2"/>
  <c r="C15" i="2"/>
  <c r="P8" i="2"/>
  <c r="O8" i="2"/>
  <c r="M8" i="2"/>
  <c r="L8" i="2"/>
  <c r="K8" i="2"/>
  <c r="J8" i="2"/>
  <c r="I8" i="2"/>
  <c r="H8" i="2"/>
  <c r="G8" i="2"/>
  <c r="F8" i="2"/>
  <c r="E8" i="2"/>
  <c r="C32" i="1"/>
  <c r="C31" i="1"/>
  <c r="C30" i="1"/>
  <c r="C29" i="1"/>
  <c r="C28" i="1"/>
  <c r="C27" i="1"/>
  <c r="C26" i="1"/>
  <c r="C25" i="1"/>
  <c r="C24" i="1"/>
  <c r="C23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</calcChain>
</file>

<file path=xl/comments1.xml><?xml version="1.0" encoding="utf-8"?>
<comments xmlns="http://schemas.openxmlformats.org/spreadsheetml/2006/main">
  <authors>
    <author>USER</author>
    <author>mei</author>
    <author>Eugeniu Munteanu</author>
  </authors>
  <commentList>
    <comment ref="T15" authorId="0">
      <text>
        <r>
          <rPr>
            <b/>
            <sz val="9"/>
            <color rgb="FF000000"/>
            <rFont val="Segoe UI"/>
          </rPr>
          <t>USER:</t>
        </r>
        <r>
          <rPr>
            <sz val="9"/>
            <color rgb="FF000000"/>
            <rFont val="Segoe UI"/>
          </rPr>
          <t xml:space="preserve">
</t>
        </r>
      </text>
    </comment>
    <comment ref="E16" authorId="1">
      <text>
        <r>
          <rPr>
            <b/>
            <sz val="9"/>
            <color rgb="FF000000"/>
            <rFont val="Tahoma"/>
          </rPr>
          <t>count</t>
        </r>
      </text>
    </comment>
    <comment ref="F16" authorId="1">
      <text>
        <r>
          <rPr>
            <b/>
            <sz val="9"/>
            <color rgb="FF000000"/>
            <rFont val="Tahoma"/>
          </rPr>
          <t>serial</t>
        </r>
      </text>
    </comment>
    <comment ref="G16" authorId="1">
      <text>
        <r>
          <rPr>
            <b/>
            <sz val="9"/>
            <color rgb="FF000000"/>
            <rFont val="Tahoma"/>
          </rPr>
          <t>serial</t>
        </r>
      </text>
    </comment>
    <comment ref="H16" authorId="1">
      <text>
        <r>
          <rPr>
            <b/>
            <sz val="9"/>
            <color rgb="FF000000"/>
            <rFont val="Tahoma"/>
          </rPr>
          <t>serial</t>
        </r>
      </text>
    </comment>
    <comment ref="I16" authorId="1">
      <text>
        <r>
          <rPr>
            <b/>
            <sz val="9"/>
            <color rgb="FF000000"/>
            <rFont val="Tahoma"/>
          </rPr>
          <t>serial</t>
        </r>
      </text>
    </comment>
    <comment ref="J16" authorId="1">
      <text>
        <r>
          <rPr>
            <b/>
            <sz val="9"/>
            <color rgb="FF000000"/>
            <rFont val="Tahoma"/>
          </rPr>
          <t>serial</t>
        </r>
      </text>
    </comment>
    <comment ref="K16" authorId="1">
      <text>
        <r>
          <rPr>
            <b/>
            <sz val="9"/>
            <color rgb="FF000000"/>
            <rFont val="Tahoma"/>
          </rPr>
          <t>serial</t>
        </r>
      </text>
    </comment>
    <comment ref="L16" authorId="1">
      <text>
        <r>
          <rPr>
            <b/>
            <sz val="9"/>
            <color rgb="FF000000"/>
            <rFont val="Tahoma"/>
          </rPr>
          <t>serial</t>
        </r>
      </text>
    </comment>
    <comment ref="M16" authorId="1">
      <text>
        <r>
          <rPr>
            <b/>
            <sz val="9"/>
            <color rgb="FF000000"/>
            <rFont val="Tahoma"/>
          </rPr>
          <t>serial</t>
        </r>
      </text>
    </comment>
    <comment ref="N16" authorId="1">
      <text>
        <r>
          <rPr>
            <b/>
            <sz val="9"/>
            <color rgb="FF000000"/>
            <rFont val="Tahoma"/>
          </rPr>
          <t>serial</t>
        </r>
      </text>
    </comment>
    <comment ref="O16" authorId="1">
      <text>
        <r>
          <rPr>
            <b/>
            <sz val="9"/>
            <color rgb="FF000000"/>
            <rFont val="Tahoma"/>
          </rPr>
          <t>serial</t>
        </r>
      </text>
    </comment>
    <comment ref="P16" authorId="1">
      <text>
        <r>
          <rPr>
            <b/>
            <sz val="9"/>
            <color rgb="FF000000"/>
            <rFont val="Tahoma"/>
          </rPr>
          <t>serial</t>
        </r>
      </text>
    </comment>
    <comment ref="Q16" authorId="1">
      <text>
        <r>
          <rPr>
            <b/>
            <sz val="9"/>
            <color rgb="FF000000"/>
            <rFont val="Tahoma"/>
          </rPr>
          <t>serial</t>
        </r>
      </text>
    </comment>
    <comment ref="R16" authorId="1">
      <text>
        <r>
          <rPr>
            <b/>
            <sz val="9"/>
            <color rgb="FF000000"/>
            <rFont val="Tahoma"/>
          </rPr>
          <t>serial</t>
        </r>
      </text>
    </comment>
    <comment ref="S16" authorId="1">
      <text>
        <r>
          <rPr>
            <b/>
            <sz val="9"/>
            <color rgb="FF000000"/>
            <rFont val="Tahoma"/>
          </rPr>
          <t>serial</t>
        </r>
      </text>
    </comment>
    <comment ref="T16" authorId="0">
      <text>
        <r>
          <rPr>
            <b/>
            <sz val="9"/>
            <color rgb="FF000000"/>
            <rFont val="Segoe UI"/>
          </rPr>
          <t>serial</t>
        </r>
      </text>
    </comment>
    <comment ref="C23" authorId="1">
      <text>
        <r>
          <rPr>
            <b/>
            <sz val="9"/>
            <color rgb="FF000000"/>
            <rFont val="Tahoma"/>
          </rPr>
          <t>type</t>
        </r>
      </text>
    </comment>
    <comment ref="C24" authorId="1">
      <text>
        <r>
          <rPr>
            <b/>
            <sz val="9"/>
            <color rgb="FF000000"/>
            <rFont val="Tahoma"/>
          </rPr>
          <t>type</t>
        </r>
      </text>
    </comment>
    <comment ref="C25" authorId="1">
      <text>
        <r>
          <rPr>
            <b/>
            <sz val="9"/>
            <color rgb="FF000000"/>
            <rFont val="Tahoma"/>
          </rPr>
          <t>type</t>
        </r>
      </text>
    </comment>
    <comment ref="C26" authorId="1">
      <text>
        <r>
          <rPr>
            <b/>
            <sz val="9"/>
            <color rgb="FF000000"/>
            <rFont val="Tahoma"/>
          </rPr>
          <t>type</t>
        </r>
      </text>
    </comment>
    <comment ref="C27" authorId="1">
      <text>
        <r>
          <rPr>
            <b/>
            <sz val="9"/>
            <color rgb="FF000000"/>
            <rFont val="Tahoma"/>
          </rPr>
          <t>type</t>
        </r>
      </text>
    </comment>
    <comment ref="C28" authorId="1">
      <text>
        <r>
          <rPr>
            <b/>
            <sz val="9"/>
            <color rgb="FF000000"/>
            <rFont val="Tahoma"/>
          </rPr>
          <t>type</t>
        </r>
      </text>
    </comment>
    <comment ref="C29" authorId="1">
      <text>
        <r>
          <rPr>
            <b/>
            <sz val="9"/>
            <color rgb="FF000000"/>
            <rFont val="Tahoma"/>
          </rPr>
          <t>type</t>
        </r>
      </text>
    </comment>
    <comment ref="C30" authorId="1">
      <text>
        <r>
          <rPr>
            <b/>
            <sz val="9"/>
            <color rgb="FF000000"/>
            <rFont val="Tahoma"/>
          </rPr>
          <t>type</t>
        </r>
      </text>
    </comment>
    <comment ref="C31" authorId="1">
      <text>
        <r>
          <rPr>
            <b/>
            <sz val="9"/>
            <color rgb="FF000000"/>
            <rFont val="Tahoma"/>
          </rPr>
          <t>type</t>
        </r>
      </text>
    </comment>
    <comment ref="C32" authorId="1">
      <text>
        <r>
          <rPr>
            <b/>
            <sz val="9"/>
            <color rgb="FF000000"/>
            <rFont val="Tahoma"/>
          </rPr>
          <t>type</t>
        </r>
      </text>
    </comment>
    <comment ref="A33" authorId="2">
      <text>
        <r>
          <rPr>
            <b/>
            <sz val="9"/>
            <color rgb="FF000000"/>
            <rFont val="Tahoma"/>
          </rPr>
          <t>last</t>
        </r>
      </text>
    </comment>
    <comment ref="S33" authorId="2">
      <text>
        <r>
          <rPr>
            <b/>
            <sz val="9"/>
            <color rgb="FF000000"/>
            <rFont val="Tahoma"/>
          </rPr>
          <t>last</t>
        </r>
      </text>
    </comment>
  </commentList>
</comments>
</file>

<file path=xl/comments10.xml><?xml version="1.0" encoding="utf-8"?>
<comments xmlns="http://schemas.openxmlformats.org/spreadsheetml/2006/main">
  <authors>
    <author>mei</author>
    <author>USER</author>
    <author>Vica</author>
  </authors>
  <commentList>
    <comment ref="E12" authorId="0">
      <text>
        <r>
          <rPr>
            <b/>
            <sz val="9"/>
            <color rgb="FF000000"/>
            <rFont val="Tahoma"/>
          </rPr>
          <t>serial</t>
        </r>
      </text>
    </comment>
    <comment ref="F12" authorId="0">
      <text>
        <r>
          <rPr>
            <b/>
            <sz val="9"/>
            <color rgb="FF000000"/>
            <rFont val="Tahoma"/>
          </rPr>
          <t>serial</t>
        </r>
      </text>
    </comment>
    <comment ref="G12" authorId="0">
      <text>
        <r>
          <rPr>
            <b/>
            <sz val="9"/>
            <color rgb="FF000000"/>
            <rFont val="Tahoma"/>
          </rPr>
          <t>serial</t>
        </r>
      </text>
    </comment>
    <comment ref="H12" authorId="0">
      <text>
        <r>
          <rPr>
            <b/>
            <sz val="9"/>
            <color rgb="FF000000"/>
            <rFont val="Tahoma"/>
          </rPr>
          <t>serial</t>
        </r>
      </text>
    </comment>
    <comment ref="I12" authorId="0">
      <text>
        <r>
          <rPr>
            <b/>
            <sz val="9"/>
            <color rgb="FF000000"/>
            <rFont val="Tahoma"/>
          </rPr>
          <t>serial</t>
        </r>
      </text>
    </comment>
    <comment ref="J12" authorId="0">
      <text>
        <r>
          <rPr>
            <b/>
            <sz val="9"/>
            <color rgb="FF000000"/>
            <rFont val="Tahoma"/>
          </rPr>
          <t>serial</t>
        </r>
      </text>
    </comment>
    <comment ref="K12" authorId="0">
      <text>
        <r>
          <rPr>
            <b/>
            <sz val="9"/>
            <color rgb="FF000000"/>
            <rFont val="Tahoma"/>
          </rPr>
          <t>serial</t>
        </r>
      </text>
    </comment>
    <comment ref="L12" authorId="0">
      <text>
        <r>
          <rPr>
            <b/>
            <sz val="9"/>
            <color rgb="FF000000"/>
            <rFont val="Tahoma"/>
          </rPr>
          <t>serial</t>
        </r>
      </text>
    </comment>
    <comment ref="M12" authorId="1">
      <text>
        <r>
          <rPr>
            <b/>
            <sz val="9"/>
            <color rgb="FF000000"/>
            <rFont val="Segoe UI"/>
          </rPr>
          <t>serial</t>
        </r>
      </text>
    </comment>
    <comment ref="N12" authorId="1">
      <text>
        <r>
          <rPr>
            <b/>
            <sz val="9"/>
            <color rgb="FF000000"/>
            <rFont val="Segoe UI"/>
          </rPr>
          <t>serial</t>
        </r>
      </text>
    </comment>
    <comment ref="O12" authorId="1">
      <text>
        <r>
          <rPr>
            <b/>
            <sz val="9"/>
            <color rgb="FF000000"/>
            <rFont val="Segoe UI"/>
          </rPr>
          <t>serial</t>
        </r>
      </text>
    </comment>
    <comment ref="T12" authorId="1">
      <text>
        <r>
          <rPr>
            <b/>
            <sz val="9"/>
            <color rgb="FF000000"/>
            <rFont val="Segoe UI"/>
          </rPr>
          <t>serial</t>
        </r>
      </text>
    </comment>
    <comment ref="U12" authorId="2">
      <text>
        <r>
          <rPr>
            <b/>
            <sz val="8"/>
            <color rgb="FF000000"/>
            <rFont val="Tahoma"/>
          </rPr>
          <t>serial</t>
        </r>
      </text>
    </comment>
    <comment ref="V12" authorId="2">
      <text>
        <r>
          <rPr>
            <b/>
            <sz val="8"/>
            <color rgb="FF000000"/>
            <rFont val="Tahoma"/>
          </rPr>
          <t>serial</t>
        </r>
      </text>
    </comment>
    <comment ref="C19" authorId="0">
      <text>
        <r>
          <rPr>
            <b/>
            <sz val="9"/>
            <color rgb="FF000000"/>
            <rFont val="Tahoma"/>
          </rPr>
          <t>type</t>
        </r>
      </text>
    </comment>
    <comment ref="C20" authorId="0">
      <text>
        <r>
          <rPr>
            <b/>
            <sz val="9"/>
            <color rgb="FF000000"/>
            <rFont val="Tahoma"/>
          </rPr>
          <t>type</t>
        </r>
      </text>
    </comment>
    <comment ref="C21" authorId="0">
      <text>
        <r>
          <rPr>
            <b/>
            <sz val="9"/>
            <color rgb="FF000000"/>
            <rFont val="Tahoma"/>
          </rPr>
          <t>type</t>
        </r>
      </text>
    </comment>
    <comment ref="C22" authorId="0">
      <text>
        <r>
          <rPr>
            <b/>
            <sz val="9"/>
            <color rgb="FF000000"/>
            <rFont val="Tahoma"/>
          </rPr>
          <t>type</t>
        </r>
      </text>
    </comment>
    <comment ref="C23" authorId="0">
      <text>
        <r>
          <rPr>
            <b/>
            <sz val="9"/>
            <color rgb="FF000000"/>
            <rFont val="Tahoma"/>
          </rPr>
          <t>type</t>
        </r>
      </text>
    </comment>
    <comment ref="C24" authorId="0">
      <text>
        <r>
          <rPr>
            <b/>
            <sz val="9"/>
            <color rgb="FF000000"/>
            <rFont val="Tahoma"/>
          </rPr>
          <t>type</t>
        </r>
      </text>
    </comment>
    <comment ref="C25" authorId="0">
      <text>
        <r>
          <rPr>
            <b/>
            <sz val="9"/>
            <color rgb="FF000000"/>
            <rFont val="Tahoma"/>
          </rPr>
          <t>type</t>
        </r>
      </text>
    </comment>
    <comment ref="C26" authorId="0">
      <text>
        <r>
          <rPr>
            <b/>
            <sz val="9"/>
            <color rgb="FF000000"/>
            <rFont val="Tahoma"/>
          </rPr>
          <t>type</t>
        </r>
      </text>
    </comment>
    <comment ref="C27" authorId="0">
      <text>
        <r>
          <rPr>
            <b/>
            <sz val="9"/>
            <color rgb="FF000000"/>
            <rFont val="Tahoma"/>
          </rPr>
          <t>type</t>
        </r>
      </text>
    </comment>
    <comment ref="A28" authorId="0">
      <text>
        <r>
          <rPr>
            <b/>
            <sz val="9"/>
            <color rgb="FF000000"/>
            <rFont val="Tahoma"/>
          </rPr>
          <t>last</t>
        </r>
      </text>
    </comment>
    <comment ref="C28" authorId="0">
      <text>
        <r>
          <rPr>
            <b/>
            <sz val="9"/>
            <color rgb="FF000000"/>
            <rFont val="Tahoma"/>
          </rPr>
          <t>type</t>
        </r>
      </text>
    </comment>
    <comment ref="L28" authorId="0">
      <text>
        <r>
          <rPr>
            <b/>
            <sz val="9"/>
            <color rgb="FF000000"/>
            <rFont val="Tahoma"/>
          </rPr>
          <t>last</t>
        </r>
      </text>
    </comment>
  </commentList>
</comments>
</file>

<file path=xl/comments11.xml><?xml version="1.0" encoding="utf-8"?>
<comments xmlns="http://schemas.openxmlformats.org/spreadsheetml/2006/main">
  <authors>
    <author>mei</author>
    <author>Vica</author>
    <author>USER</author>
  </authors>
  <commentList>
    <comment ref="E8" authorId="0">
      <text>
        <r>
          <rPr>
            <b/>
            <sz val="9"/>
            <color rgb="FF000000"/>
            <rFont val="Tahoma"/>
          </rPr>
          <t>serial</t>
        </r>
      </text>
    </comment>
    <comment ref="F8" authorId="0">
      <text>
        <r>
          <rPr>
            <b/>
            <sz val="9"/>
            <color rgb="FF000000"/>
            <rFont val="Tahoma"/>
          </rPr>
          <t>serial</t>
        </r>
      </text>
    </comment>
    <comment ref="G8" authorId="0">
      <text>
        <r>
          <rPr>
            <b/>
            <sz val="9"/>
            <color rgb="FF000000"/>
            <rFont val="Tahoma"/>
          </rPr>
          <t>serial</t>
        </r>
      </text>
    </comment>
    <comment ref="H8" authorId="0">
      <text>
        <r>
          <rPr>
            <b/>
            <sz val="9"/>
            <color rgb="FF000000"/>
            <rFont val="Tahoma"/>
          </rPr>
          <t>serial</t>
        </r>
      </text>
    </comment>
    <comment ref="I8" authorId="0">
      <text>
        <r>
          <rPr>
            <b/>
            <sz val="9"/>
            <color rgb="FF000000"/>
            <rFont val="Tahoma"/>
          </rPr>
          <t>serial</t>
        </r>
      </text>
    </comment>
    <comment ref="J8" authorId="0">
      <text>
        <r>
          <rPr>
            <b/>
            <sz val="9"/>
            <color rgb="FF000000"/>
            <rFont val="Tahoma"/>
          </rPr>
          <t>serial</t>
        </r>
      </text>
    </comment>
    <comment ref="K8" authorId="0">
      <text>
        <r>
          <rPr>
            <b/>
            <sz val="9"/>
            <color rgb="FF000000"/>
            <rFont val="Tahoma"/>
          </rPr>
          <t>serial</t>
        </r>
      </text>
    </comment>
    <comment ref="L8" authorId="0">
      <text>
        <r>
          <rPr>
            <b/>
            <sz val="9"/>
            <color rgb="FF000000"/>
            <rFont val="Tahoma"/>
          </rPr>
          <t>serial</t>
        </r>
      </text>
    </comment>
    <comment ref="M8" authorId="0">
      <text>
        <r>
          <rPr>
            <b/>
            <sz val="9"/>
            <color rgb="FF000000"/>
            <rFont val="Tahoma"/>
          </rPr>
          <t>serial</t>
        </r>
      </text>
    </comment>
    <comment ref="N8" authorId="0">
      <text>
        <r>
          <rPr>
            <b/>
            <sz val="9"/>
            <color rgb="FF000000"/>
            <rFont val="Tahoma"/>
          </rPr>
          <t>serial</t>
        </r>
      </text>
    </comment>
    <comment ref="O8" authorId="1">
      <text>
        <r>
          <rPr>
            <b/>
            <sz val="8"/>
            <color rgb="FF000000"/>
            <rFont val="Tahoma"/>
          </rPr>
          <t>serial</t>
        </r>
      </text>
    </comment>
    <comment ref="P8" authorId="0">
      <text>
        <r>
          <rPr>
            <b/>
            <sz val="9"/>
            <color rgb="FF000000"/>
            <rFont val="Tahoma"/>
          </rPr>
          <t>serial</t>
        </r>
      </text>
    </comment>
    <comment ref="Q8" authorId="2">
      <text>
        <r>
          <rPr>
            <b/>
            <sz val="9"/>
            <color rgb="FF000000"/>
            <rFont val="Segoe UI"/>
          </rPr>
          <t>serial</t>
        </r>
      </text>
    </comment>
    <comment ref="R8" authorId="0">
      <text>
        <r>
          <rPr>
            <b/>
            <sz val="9"/>
            <color rgb="FF000000"/>
            <rFont val="Tahoma"/>
          </rPr>
          <t>serial</t>
        </r>
      </text>
    </comment>
    <comment ref="S8" authorId="0">
      <text>
        <r>
          <rPr>
            <b/>
            <sz val="9"/>
            <color rgb="FF000000"/>
            <rFont val="Tahoma"/>
          </rPr>
          <t>serial</t>
        </r>
      </text>
    </comment>
    <comment ref="T8" authorId="0">
      <text>
        <r>
          <rPr>
            <b/>
            <sz val="9"/>
            <color rgb="FF000000"/>
            <rFont val="Tahoma"/>
          </rPr>
          <t>serial</t>
        </r>
      </text>
    </comment>
    <comment ref="U8" authorId="0">
      <text>
        <r>
          <rPr>
            <b/>
            <sz val="9"/>
            <color rgb="FF000000"/>
            <rFont val="Tahoma"/>
          </rPr>
          <t>serial</t>
        </r>
      </text>
    </comment>
    <comment ref="V8" authorId="2">
      <text>
        <r>
          <rPr>
            <b/>
            <sz val="9"/>
            <color rgb="FF000000"/>
            <rFont val="Segoe UI"/>
          </rPr>
          <t>serial</t>
        </r>
      </text>
    </comment>
    <comment ref="W8" authorId="2">
      <text>
        <r>
          <rPr>
            <b/>
            <sz val="9"/>
            <color rgb="FF000000"/>
            <rFont val="Segoe UI"/>
          </rPr>
          <t>serial</t>
        </r>
      </text>
    </comment>
    <comment ref="X8" authorId="2">
      <text>
        <r>
          <rPr>
            <b/>
            <sz val="9"/>
            <color rgb="FF000000"/>
            <rFont val="Segoe UI"/>
          </rPr>
          <t>serial</t>
        </r>
      </text>
    </comment>
    <comment ref="Y8" authorId="2">
      <text>
        <r>
          <rPr>
            <b/>
            <sz val="9"/>
            <color rgb="FF000000"/>
            <rFont val="Segoe UI"/>
          </rPr>
          <t>serial</t>
        </r>
      </text>
    </comment>
    <comment ref="C15" authorId="0">
      <text>
        <r>
          <rPr>
            <b/>
            <sz val="9"/>
            <color rgb="FF000000"/>
            <rFont val="Tahoma"/>
          </rPr>
          <t>type</t>
        </r>
      </text>
    </comment>
    <comment ref="C16" authorId="0">
      <text>
        <r>
          <rPr>
            <b/>
            <sz val="9"/>
            <color rgb="FF000000"/>
            <rFont val="Tahoma"/>
          </rPr>
          <t>type</t>
        </r>
      </text>
    </comment>
    <comment ref="C17" authorId="0">
      <text>
        <r>
          <rPr>
            <b/>
            <sz val="9"/>
            <color rgb="FF000000"/>
            <rFont val="Tahoma"/>
          </rPr>
          <t>type</t>
        </r>
      </text>
    </comment>
    <comment ref="C18" authorId="0">
      <text>
        <r>
          <rPr>
            <b/>
            <sz val="9"/>
            <color rgb="FF000000"/>
            <rFont val="Tahoma"/>
          </rPr>
          <t>type</t>
        </r>
      </text>
    </comment>
    <comment ref="C19" authorId="0">
      <text>
        <r>
          <rPr>
            <b/>
            <sz val="9"/>
            <color rgb="FF000000"/>
            <rFont val="Tahoma"/>
          </rPr>
          <t>type</t>
        </r>
      </text>
    </comment>
    <comment ref="C20" authorId="0">
      <text>
        <r>
          <rPr>
            <b/>
            <sz val="9"/>
            <color rgb="FF000000"/>
            <rFont val="Tahoma"/>
          </rPr>
          <t>type</t>
        </r>
      </text>
    </comment>
    <comment ref="C21" authorId="0">
      <text>
        <r>
          <rPr>
            <b/>
            <sz val="9"/>
            <color rgb="FF000000"/>
            <rFont val="Tahoma"/>
          </rPr>
          <t>type</t>
        </r>
      </text>
    </comment>
    <comment ref="C22" authorId="0">
      <text>
        <r>
          <rPr>
            <b/>
            <sz val="9"/>
            <color rgb="FF000000"/>
            <rFont val="Tahoma"/>
          </rPr>
          <t>type</t>
        </r>
      </text>
    </comment>
    <comment ref="C23" authorId="0">
      <text>
        <r>
          <rPr>
            <b/>
            <sz val="9"/>
            <color rgb="FF000000"/>
            <rFont val="Tahoma"/>
          </rPr>
          <t>type</t>
        </r>
      </text>
    </comment>
    <comment ref="C24" authorId="0">
      <text>
        <r>
          <rPr>
            <b/>
            <sz val="9"/>
            <color rgb="FF000000"/>
            <rFont val="Tahoma"/>
          </rPr>
          <t>type</t>
        </r>
      </text>
    </comment>
  </commentList>
</comments>
</file>

<file path=xl/comments12.xml><?xml version="1.0" encoding="utf-8"?>
<comments xmlns="http://schemas.openxmlformats.org/spreadsheetml/2006/main">
  <authors>
    <author>mei</author>
    <author>Vica</author>
    <author>USER</author>
  </authors>
  <commentList>
    <comment ref="E8" authorId="0">
      <text>
        <r>
          <rPr>
            <b/>
            <sz val="9"/>
            <color rgb="FF000000"/>
            <rFont val="Tahoma"/>
          </rPr>
          <t>serial</t>
        </r>
      </text>
    </comment>
    <comment ref="F8" authorId="0">
      <text>
        <r>
          <rPr>
            <b/>
            <sz val="9"/>
            <color rgb="FF000000"/>
            <rFont val="Tahoma"/>
          </rPr>
          <t>serial</t>
        </r>
      </text>
    </comment>
    <comment ref="G8" authorId="0">
      <text>
        <r>
          <rPr>
            <b/>
            <sz val="9"/>
            <color rgb="FF000000"/>
            <rFont val="Tahoma"/>
          </rPr>
          <t>serial</t>
        </r>
      </text>
    </comment>
    <comment ref="H8" authorId="0">
      <text>
        <r>
          <rPr>
            <b/>
            <sz val="9"/>
            <color rgb="FF000000"/>
            <rFont val="Tahoma"/>
          </rPr>
          <t>serial</t>
        </r>
      </text>
    </comment>
    <comment ref="I8" authorId="0">
      <text>
        <r>
          <rPr>
            <b/>
            <sz val="9"/>
            <color rgb="FF000000"/>
            <rFont val="Tahoma"/>
          </rPr>
          <t>serial</t>
        </r>
      </text>
    </comment>
    <comment ref="J8" authorId="0">
      <text>
        <r>
          <rPr>
            <b/>
            <sz val="9"/>
            <color rgb="FF000000"/>
            <rFont val="Tahoma"/>
          </rPr>
          <t>serial</t>
        </r>
      </text>
    </comment>
    <comment ref="K8" authorId="0">
      <text>
        <r>
          <rPr>
            <b/>
            <sz val="9"/>
            <color rgb="FF000000"/>
            <rFont val="Tahoma"/>
          </rPr>
          <t>serial</t>
        </r>
      </text>
    </comment>
    <comment ref="L8" authorId="0">
      <text>
        <r>
          <rPr>
            <b/>
            <sz val="9"/>
            <color rgb="FF000000"/>
            <rFont val="Tahoma"/>
          </rPr>
          <t>serial</t>
        </r>
      </text>
    </comment>
    <comment ref="M8" authorId="0">
      <text>
        <r>
          <rPr>
            <b/>
            <sz val="9"/>
            <color rgb="FF000000"/>
            <rFont val="Tahoma"/>
          </rPr>
          <t>serial</t>
        </r>
      </text>
    </comment>
    <comment ref="N8" authorId="1">
      <text>
        <r>
          <rPr>
            <b/>
            <sz val="8"/>
            <color rgb="FF000000"/>
            <rFont val="Tahoma"/>
          </rPr>
          <t>serial</t>
        </r>
      </text>
    </comment>
    <comment ref="O8" authorId="0">
      <text>
        <r>
          <rPr>
            <b/>
            <sz val="9"/>
            <color rgb="FF000000"/>
            <rFont val="Tahoma"/>
          </rPr>
          <t>serial</t>
        </r>
      </text>
    </comment>
    <comment ref="P8" authorId="0">
      <text>
        <r>
          <rPr>
            <b/>
            <sz val="9"/>
            <color rgb="FF000000"/>
            <rFont val="Tahoma"/>
          </rPr>
          <t>serial</t>
        </r>
      </text>
    </comment>
    <comment ref="Q8" authorId="0">
      <text>
        <r>
          <rPr>
            <b/>
            <sz val="9"/>
            <color rgb="FF000000"/>
            <rFont val="Tahoma"/>
          </rPr>
          <t>serial</t>
        </r>
      </text>
    </comment>
    <comment ref="R8" authorId="0">
      <text>
        <r>
          <rPr>
            <b/>
            <sz val="9"/>
            <color rgb="FF000000"/>
            <rFont val="Tahoma"/>
          </rPr>
          <t>serial</t>
        </r>
      </text>
    </comment>
    <comment ref="S8" authorId="0">
      <text>
        <r>
          <rPr>
            <b/>
            <sz val="9"/>
            <color rgb="FF000000"/>
            <rFont val="Tahoma"/>
          </rPr>
          <t>serial</t>
        </r>
      </text>
    </comment>
    <comment ref="T8" authorId="2">
      <text>
        <r>
          <rPr>
            <b/>
            <sz val="9"/>
            <color rgb="FF000000"/>
            <rFont val="Segoe UI"/>
          </rPr>
          <t>serial</t>
        </r>
      </text>
    </comment>
    <comment ref="U8" authorId="2">
      <text>
        <r>
          <rPr>
            <b/>
            <sz val="9"/>
            <color rgb="FF000000"/>
            <rFont val="Segoe UI"/>
          </rPr>
          <t>serial</t>
        </r>
      </text>
    </comment>
    <comment ref="V8" authorId="2">
      <text>
        <r>
          <rPr>
            <b/>
            <sz val="9"/>
            <color rgb="FF000000"/>
            <rFont val="Segoe UI"/>
          </rPr>
          <t>serial</t>
        </r>
      </text>
    </comment>
    <comment ref="C15" authorId="0">
      <text>
        <r>
          <rPr>
            <b/>
            <sz val="9"/>
            <color rgb="FF000000"/>
            <rFont val="Tahoma"/>
          </rPr>
          <t>type</t>
        </r>
      </text>
    </comment>
    <comment ref="C16" authorId="0">
      <text>
        <r>
          <rPr>
            <b/>
            <sz val="9"/>
            <color rgb="FF000000"/>
            <rFont val="Tahoma"/>
          </rPr>
          <t>type</t>
        </r>
      </text>
    </comment>
    <comment ref="C17" authorId="0">
      <text>
        <r>
          <rPr>
            <b/>
            <sz val="9"/>
            <color rgb="FF000000"/>
            <rFont val="Tahoma"/>
          </rPr>
          <t>type</t>
        </r>
      </text>
    </comment>
    <comment ref="C18" authorId="0">
      <text>
        <r>
          <rPr>
            <b/>
            <sz val="9"/>
            <color rgb="FF000000"/>
            <rFont val="Tahoma"/>
          </rPr>
          <t>type</t>
        </r>
      </text>
    </comment>
    <comment ref="C19" authorId="0">
      <text>
        <r>
          <rPr>
            <b/>
            <sz val="9"/>
            <color rgb="FF000000"/>
            <rFont val="Tahoma"/>
          </rPr>
          <t>type</t>
        </r>
      </text>
    </comment>
    <comment ref="C20" authorId="0">
      <text>
        <r>
          <rPr>
            <b/>
            <sz val="9"/>
            <color rgb="FF000000"/>
            <rFont val="Tahoma"/>
          </rPr>
          <t>type</t>
        </r>
      </text>
    </comment>
    <comment ref="C21" authorId="0">
      <text>
        <r>
          <rPr>
            <b/>
            <sz val="9"/>
            <color rgb="FF000000"/>
            <rFont val="Tahoma"/>
          </rPr>
          <t>type</t>
        </r>
      </text>
    </comment>
    <comment ref="C22" authorId="0">
      <text>
        <r>
          <rPr>
            <b/>
            <sz val="9"/>
            <color rgb="FF000000"/>
            <rFont val="Tahoma"/>
          </rPr>
          <t>type</t>
        </r>
      </text>
    </comment>
    <comment ref="C23" authorId="0">
      <text>
        <r>
          <rPr>
            <b/>
            <sz val="9"/>
            <color rgb="FF000000"/>
            <rFont val="Tahoma"/>
          </rPr>
          <t>type</t>
        </r>
      </text>
    </comment>
    <comment ref="C24" authorId="0">
      <text>
        <r>
          <rPr>
            <b/>
            <sz val="9"/>
            <color rgb="FF000000"/>
            <rFont val="Tahoma"/>
          </rPr>
          <t>type</t>
        </r>
      </text>
    </comment>
    <comment ref="A28" authorId="0">
      <text>
        <r>
          <rPr>
            <b/>
            <sz val="9"/>
            <color rgb="FF000000"/>
            <rFont val="Tahoma"/>
          </rPr>
          <t>last</t>
        </r>
      </text>
    </comment>
    <comment ref="S28" authorId="0">
      <text>
        <r>
          <rPr>
            <b/>
            <sz val="9"/>
            <color rgb="FF000000"/>
            <rFont val="Tahoma"/>
          </rPr>
          <t>last</t>
        </r>
      </text>
    </comment>
  </commentList>
</comments>
</file>

<file path=xl/comments13.xml><?xml version="1.0" encoding="utf-8"?>
<comments xmlns="http://schemas.openxmlformats.org/spreadsheetml/2006/main">
  <authors>
    <author>mei</author>
  </authors>
  <commentList>
    <comment ref="E8" authorId="0">
      <text>
        <r>
          <rPr>
            <b/>
            <sz val="9"/>
            <color rgb="FF000000"/>
            <rFont val="Tahoma"/>
          </rPr>
          <t>serial</t>
        </r>
      </text>
    </comment>
    <comment ref="F8" authorId="0">
      <text>
        <r>
          <rPr>
            <b/>
            <sz val="9"/>
            <color rgb="FF000000"/>
            <rFont val="Tahoma"/>
          </rPr>
          <t>serial</t>
        </r>
      </text>
    </comment>
    <comment ref="G8" authorId="0">
      <text>
        <r>
          <rPr>
            <b/>
            <sz val="9"/>
            <color rgb="FF000000"/>
            <rFont val="Tahoma"/>
          </rPr>
          <t>serial</t>
        </r>
      </text>
    </comment>
    <comment ref="H8" authorId="0">
      <text>
        <r>
          <rPr>
            <b/>
            <sz val="9"/>
            <color rgb="FF000000"/>
            <rFont val="Tahoma"/>
          </rPr>
          <t>serial</t>
        </r>
      </text>
    </comment>
    <comment ref="I8" authorId="0">
      <text>
        <r>
          <rPr>
            <b/>
            <sz val="9"/>
            <color rgb="FF000000"/>
            <rFont val="Tahoma"/>
          </rPr>
          <t>serial</t>
        </r>
      </text>
    </comment>
    <comment ref="J8" authorId="0">
      <text>
        <r>
          <rPr>
            <b/>
            <sz val="9"/>
            <color rgb="FF000000"/>
            <rFont val="Tahoma"/>
          </rPr>
          <t>serial</t>
        </r>
      </text>
    </comment>
    <comment ref="K8" authorId="0">
      <text>
        <r>
          <rPr>
            <b/>
            <sz val="9"/>
            <color rgb="FF000000"/>
            <rFont val="Tahoma"/>
          </rPr>
          <t>serial</t>
        </r>
      </text>
    </comment>
    <comment ref="L8" authorId="0">
      <text>
        <r>
          <rPr>
            <b/>
            <sz val="9"/>
            <color rgb="FF000000"/>
            <rFont val="Tahoma"/>
          </rPr>
          <t>serial</t>
        </r>
      </text>
    </comment>
    <comment ref="C15" authorId="0">
      <text>
        <r>
          <rPr>
            <b/>
            <sz val="9"/>
            <color rgb="FF000000"/>
            <rFont val="Tahoma"/>
          </rPr>
          <t>type</t>
        </r>
      </text>
    </comment>
    <comment ref="C16" authorId="0">
      <text>
        <r>
          <rPr>
            <b/>
            <sz val="9"/>
            <color rgb="FF000000"/>
            <rFont val="Tahoma"/>
          </rPr>
          <t>type</t>
        </r>
      </text>
    </comment>
    <comment ref="C17" authorId="0">
      <text>
        <r>
          <rPr>
            <b/>
            <sz val="9"/>
            <color rgb="FF000000"/>
            <rFont val="Tahoma"/>
          </rPr>
          <t>type</t>
        </r>
      </text>
    </comment>
    <comment ref="C18" authorId="0">
      <text>
        <r>
          <rPr>
            <b/>
            <sz val="9"/>
            <color rgb="FF000000"/>
            <rFont val="Tahoma"/>
          </rPr>
          <t>type</t>
        </r>
      </text>
    </comment>
    <comment ref="C19" authorId="0">
      <text>
        <r>
          <rPr>
            <b/>
            <sz val="9"/>
            <color rgb="FF000000"/>
            <rFont val="Tahoma"/>
          </rPr>
          <t>type</t>
        </r>
      </text>
    </comment>
    <comment ref="C20" authorId="0">
      <text>
        <r>
          <rPr>
            <b/>
            <sz val="9"/>
            <color rgb="FF000000"/>
            <rFont val="Tahoma"/>
          </rPr>
          <t>type</t>
        </r>
      </text>
    </comment>
    <comment ref="C21" authorId="0">
      <text>
        <r>
          <rPr>
            <b/>
            <sz val="9"/>
            <color rgb="FF000000"/>
            <rFont val="Tahoma"/>
          </rPr>
          <t>type</t>
        </r>
      </text>
    </comment>
    <comment ref="C22" authorId="0">
      <text>
        <r>
          <rPr>
            <b/>
            <sz val="9"/>
            <color rgb="FF000000"/>
            <rFont val="Tahoma"/>
          </rPr>
          <t>type</t>
        </r>
      </text>
    </comment>
    <comment ref="C23" authorId="0">
      <text>
        <r>
          <rPr>
            <b/>
            <sz val="9"/>
            <color rgb="FF000000"/>
            <rFont val="Tahoma"/>
          </rPr>
          <t>type</t>
        </r>
      </text>
    </comment>
    <comment ref="C24" authorId="0">
      <text>
        <r>
          <rPr>
            <b/>
            <sz val="9"/>
            <color rgb="FF000000"/>
            <rFont val="Tahoma"/>
          </rPr>
          <t>type</t>
        </r>
      </text>
    </comment>
    <comment ref="A28" authorId="0">
      <text>
        <r>
          <rPr>
            <b/>
            <sz val="9"/>
            <color rgb="FF000000"/>
            <rFont val="Tahoma"/>
          </rPr>
          <t>last</t>
        </r>
      </text>
    </comment>
  </commentList>
</comments>
</file>

<file path=xl/comments2.xml><?xml version="1.0" encoding="utf-8"?>
<comments xmlns="http://schemas.openxmlformats.org/spreadsheetml/2006/main">
  <authors>
    <author>mei</author>
  </authors>
  <commentList>
    <comment ref="E8" authorId="0">
      <text>
        <r>
          <rPr>
            <b/>
            <sz val="9"/>
            <color rgb="FF000000"/>
            <rFont val="Tahoma"/>
          </rPr>
          <t>serial</t>
        </r>
      </text>
    </comment>
    <comment ref="F8" authorId="0">
      <text>
        <r>
          <rPr>
            <b/>
            <sz val="9"/>
            <color rgb="FF000000"/>
            <rFont val="Tahoma"/>
          </rPr>
          <t>serial</t>
        </r>
      </text>
    </comment>
    <comment ref="G8" authorId="0">
      <text>
        <r>
          <rPr>
            <b/>
            <sz val="9"/>
            <color rgb="FF000000"/>
            <rFont val="Tahoma"/>
          </rPr>
          <t>serial</t>
        </r>
      </text>
    </comment>
    <comment ref="H8" authorId="0">
      <text>
        <r>
          <rPr>
            <b/>
            <sz val="9"/>
            <color rgb="FF000000"/>
            <rFont val="Tahoma"/>
          </rPr>
          <t>serial</t>
        </r>
      </text>
    </comment>
    <comment ref="I8" authorId="0">
      <text>
        <r>
          <rPr>
            <b/>
            <sz val="9"/>
            <color rgb="FF000000"/>
            <rFont val="Tahoma"/>
          </rPr>
          <t>serial</t>
        </r>
      </text>
    </comment>
    <comment ref="J8" authorId="0">
      <text>
        <r>
          <rPr>
            <b/>
            <sz val="9"/>
            <color rgb="FF000000"/>
            <rFont val="Tahoma"/>
          </rPr>
          <t>serial</t>
        </r>
      </text>
    </comment>
    <comment ref="K8" authorId="0">
      <text>
        <r>
          <rPr>
            <b/>
            <sz val="9"/>
            <color rgb="FF000000"/>
            <rFont val="Tahoma"/>
          </rPr>
          <t>serial</t>
        </r>
      </text>
    </comment>
    <comment ref="L8" authorId="0">
      <text>
        <r>
          <rPr>
            <b/>
            <sz val="9"/>
            <color rgb="FF000000"/>
            <rFont val="Tahoma"/>
          </rPr>
          <t>serial</t>
        </r>
      </text>
    </comment>
    <comment ref="M8" authorId="0">
      <text>
        <r>
          <rPr>
            <b/>
            <sz val="9"/>
            <color rgb="FF000000"/>
            <rFont val="Tahoma"/>
          </rPr>
          <t>serial</t>
        </r>
      </text>
    </comment>
    <comment ref="O8" authorId="0">
      <text>
        <r>
          <rPr>
            <b/>
            <sz val="9"/>
            <color rgb="FF000000"/>
            <rFont val="Tahoma"/>
          </rPr>
          <t>serial</t>
        </r>
      </text>
    </comment>
    <comment ref="P8" authorId="0">
      <text>
        <r>
          <rPr>
            <b/>
            <sz val="9"/>
            <color rgb="FF000000"/>
            <rFont val="Tahoma"/>
          </rPr>
          <t>serial</t>
        </r>
      </text>
    </comment>
    <comment ref="C15" authorId="0">
      <text>
        <r>
          <rPr>
            <b/>
            <sz val="9"/>
            <color rgb="FF000000"/>
            <rFont val="Tahoma"/>
          </rPr>
          <t>type</t>
        </r>
      </text>
    </comment>
    <comment ref="C16" authorId="0">
      <text>
        <r>
          <rPr>
            <b/>
            <sz val="9"/>
            <color rgb="FF000000"/>
            <rFont val="Tahoma"/>
          </rPr>
          <t>type</t>
        </r>
      </text>
    </comment>
    <comment ref="C17" authorId="0">
      <text>
        <r>
          <rPr>
            <b/>
            <sz val="9"/>
            <color rgb="FF000000"/>
            <rFont val="Tahoma"/>
          </rPr>
          <t>type</t>
        </r>
      </text>
    </comment>
    <comment ref="C18" authorId="0">
      <text>
        <r>
          <rPr>
            <b/>
            <sz val="9"/>
            <color rgb="FF000000"/>
            <rFont val="Tahoma"/>
          </rPr>
          <t>type</t>
        </r>
      </text>
    </comment>
    <comment ref="C19" authorId="0">
      <text>
        <r>
          <rPr>
            <b/>
            <sz val="9"/>
            <color rgb="FF000000"/>
            <rFont val="Tahoma"/>
          </rPr>
          <t>type</t>
        </r>
      </text>
    </comment>
    <comment ref="C20" authorId="0">
      <text>
        <r>
          <rPr>
            <b/>
            <sz val="9"/>
            <color rgb="FF000000"/>
            <rFont val="Tahoma"/>
          </rPr>
          <t>type</t>
        </r>
      </text>
    </comment>
    <comment ref="C21" authorId="0">
      <text>
        <r>
          <rPr>
            <b/>
            <sz val="9"/>
            <color rgb="FF000000"/>
            <rFont val="Tahoma"/>
          </rPr>
          <t>type</t>
        </r>
      </text>
    </comment>
    <comment ref="C22" authorId="0">
      <text>
        <r>
          <rPr>
            <b/>
            <sz val="9"/>
            <color rgb="FF000000"/>
            <rFont val="Tahoma"/>
          </rPr>
          <t>type</t>
        </r>
      </text>
    </comment>
    <comment ref="C23" authorId="0">
      <text>
        <r>
          <rPr>
            <b/>
            <sz val="9"/>
            <color rgb="FF000000"/>
            <rFont val="Tahoma"/>
          </rPr>
          <t>type</t>
        </r>
      </text>
    </comment>
    <comment ref="A24" authorId="0">
      <text>
        <r>
          <rPr>
            <b/>
            <sz val="9"/>
            <color rgb="FF000000"/>
            <rFont val="Tahoma"/>
          </rPr>
          <t>last</t>
        </r>
      </text>
    </comment>
    <comment ref="C24" authorId="0">
      <text>
        <r>
          <rPr>
            <b/>
            <sz val="9"/>
            <color rgb="FF000000"/>
            <rFont val="Tahoma"/>
          </rPr>
          <t>type</t>
        </r>
      </text>
    </comment>
    <comment ref="P24" authorId="0">
      <text>
        <r>
          <rPr>
            <b/>
            <sz val="9"/>
            <color rgb="FF000000"/>
            <rFont val="Tahoma"/>
          </rPr>
          <t>last</t>
        </r>
      </text>
    </comment>
  </commentList>
</comments>
</file>

<file path=xl/comments3.xml><?xml version="1.0" encoding="utf-8"?>
<comments xmlns="http://schemas.openxmlformats.org/spreadsheetml/2006/main">
  <authors>
    <author>mei</author>
  </authors>
  <commentList>
    <comment ref="E8" authorId="0">
      <text>
        <r>
          <rPr>
            <b/>
            <sz val="9"/>
            <color rgb="FF000000"/>
            <rFont val="Tahoma"/>
          </rPr>
          <t>serial</t>
        </r>
      </text>
    </comment>
    <comment ref="F8" authorId="0">
      <text>
        <r>
          <rPr>
            <b/>
            <sz val="9"/>
            <color rgb="FF000000"/>
            <rFont val="Tahoma"/>
          </rPr>
          <t>serial</t>
        </r>
      </text>
    </comment>
    <comment ref="G8" authorId="0">
      <text>
        <r>
          <rPr>
            <b/>
            <sz val="9"/>
            <color rgb="FF000000"/>
            <rFont val="Tahoma"/>
          </rPr>
          <t>serial</t>
        </r>
      </text>
    </comment>
    <comment ref="H8" authorId="0">
      <text>
        <r>
          <rPr>
            <b/>
            <sz val="9"/>
            <color rgb="FF000000"/>
            <rFont val="Tahoma"/>
          </rPr>
          <t>serial</t>
        </r>
      </text>
    </comment>
    <comment ref="I8" authorId="0">
      <text>
        <r>
          <rPr>
            <b/>
            <sz val="9"/>
            <color rgb="FF000000"/>
            <rFont val="Tahoma"/>
          </rPr>
          <t>serial</t>
        </r>
      </text>
    </comment>
    <comment ref="J8" authorId="0">
      <text>
        <r>
          <rPr>
            <b/>
            <sz val="9"/>
            <color rgb="FF000000"/>
            <rFont val="Tahoma"/>
          </rPr>
          <t>serial</t>
        </r>
      </text>
    </comment>
    <comment ref="K8" authorId="0">
      <text>
        <r>
          <rPr>
            <b/>
            <sz val="9"/>
            <color rgb="FF000000"/>
            <rFont val="Tahoma"/>
          </rPr>
          <t>serial</t>
        </r>
      </text>
    </comment>
    <comment ref="L8" authorId="0">
      <text>
        <r>
          <rPr>
            <b/>
            <sz val="9"/>
            <color rgb="FF000000"/>
            <rFont val="Tahoma"/>
          </rPr>
          <t>serial</t>
        </r>
      </text>
    </comment>
    <comment ref="M8" authorId="0">
      <text>
        <r>
          <rPr>
            <b/>
            <sz val="9"/>
            <color rgb="FF000000"/>
            <rFont val="Tahoma"/>
          </rPr>
          <t>serial</t>
        </r>
      </text>
    </comment>
    <comment ref="O8" authorId="0">
      <text>
        <r>
          <rPr>
            <b/>
            <sz val="9"/>
            <color rgb="FF000000"/>
            <rFont val="Tahoma"/>
          </rPr>
          <t>serial</t>
        </r>
      </text>
    </comment>
    <comment ref="P8" authorId="0">
      <text>
        <r>
          <rPr>
            <b/>
            <sz val="9"/>
            <color rgb="FF000000"/>
            <rFont val="Tahoma"/>
          </rPr>
          <t>serial</t>
        </r>
      </text>
    </comment>
    <comment ref="C15" authorId="0">
      <text>
        <r>
          <rPr>
            <b/>
            <sz val="9"/>
            <color rgb="FF000000"/>
            <rFont val="Tahoma"/>
          </rPr>
          <t>type</t>
        </r>
      </text>
    </comment>
    <comment ref="C16" authorId="0">
      <text>
        <r>
          <rPr>
            <b/>
            <sz val="9"/>
            <color rgb="FF000000"/>
            <rFont val="Tahoma"/>
          </rPr>
          <t>type</t>
        </r>
      </text>
    </comment>
    <comment ref="C17" authorId="0">
      <text>
        <r>
          <rPr>
            <b/>
            <sz val="9"/>
            <color rgb="FF000000"/>
            <rFont val="Tahoma"/>
          </rPr>
          <t>type</t>
        </r>
      </text>
    </comment>
    <comment ref="C18" authorId="0">
      <text>
        <r>
          <rPr>
            <b/>
            <sz val="9"/>
            <color rgb="FF000000"/>
            <rFont val="Tahoma"/>
          </rPr>
          <t>type</t>
        </r>
      </text>
    </comment>
    <comment ref="C19" authorId="0">
      <text>
        <r>
          <rPr>
            <b/>
            <sz val="9"/>
            <color rgb="FF000000"/>
            <rFont val="Tahoma"/>
          </rPr>
          <t>type</t>
        </r>
      </text>
    </comment>
    <comment ref="C20" authorId="0">
      <text>
        <r>
          <rPr>
            <b/>
            <sz val="9"/>
            <color rgb="FF000000"/>
            <rFont val="Tahoma"/>
          </rPr>
          <t>type</t>
        </r>
      </text>
    </comment>
    <comment ref="C21" authorId="0">
      <text>
        <r>
          <rPr>
            <b/>
            <sz val="9"/>
            <color rgb="FF000000"/>
            <rFont val="Tahoma"/>
          </rPr>
          <t>type</t>
        </r>
      </text>
    </comment>
    <comment ref="C22" authorId="0">
      <text>
        <r>
          <rPr>
            <b/>
            <sz val="9"/>
            <color rgb="FF000000"/>
            <rFont val="Tahoma"/>
          </rPr>
          <t>type</t>
        </r>
      </text>
    </comment>
    <comment ref="C23" authorId="0">
      <text>
        <r>
          <rPr>
            <b/>
            <sz val="9"/>
            <color rgb="FF000000"/>
            <rFont val="Tahoma"/>
          </rPr>
          <t>type</t>
        </r>
      </text>
    </comment>
    <comment ref="A24" authorId="0">
      <text>
        <r>
          <rPr>
            <b/>
            <sz val="9"/>
            <color rgb="FF000000"/>
            <rFont val="Tahoma"/>
          </rPr>
          <t>last</t>
        </r>
      </text>
    </comment>
    <comment ref="C24" authorId="0">
      <text>
        <r>
          <rPr>
            <b/>
            <sz val="9"/>
            <color rgb="FF000000"/>
            <rFont val="Tahoma"/>
          </rPr>
          <t>type</t>
        </r>
      </text>
    </comment>
    <comment ref="P24" authorId="0">
      <text>
        <r>
          <rPr>
            <b/>
            <sz val="9"/>
            <color rgb="FF000000"/>
            <rFont val="Tahoma"/>
          </rPr>
          <t>last</t>
        </r>
      </text>
    </comment>
  </commentList>
</comments>
</file>

<file path=xl/comments4.xml><?xml version="1.0" encoding="utf-8"?>
<comments xmlns="http://schemas.openxmlformats.org/spreadsheetml/2006/main">
  <authors>
    <author>mei</author>
  </authors>
  <commentList>
    <comment ref="E9" authorId="0">
      <text>
        <r>
          <rPr>
            <b/>
            <sz val="9"/>
            <color rgb="FF000000"/>
            <rFont val="Tahoma"/>
          </rPr>
          <t>serial</t>
        </r>
      </text>
    </comment>
    <comment ref="F9" authorId="0">
      <text>
        <r>
          <rPr>
            <b/>
            <sz val="9"/>
            <color rgb="FF000000"/>
            <rFont val="Tahoma"/>
          </rPr>
          <t>serial</t>
        </r>
      </text>
    </comment>
    <comment ref="G9" authorId="0">
      <text>
        <r>
          <rPr>
            <b/>
            <sz val="9"/>
            <color rgb="FF000000"/>
            <rFont val="Tahoma"/>
          </rPr>
          <t>serial</t>
        </r>
      </text>
    </comment>
    <comment ref="H9" authorId="0">
      <text>
        <r>
          <rPr>
            <b/>
            <sz val="9"/>
            <color rgb="FF000000"/>
            <rFont val="Tahoma"/>
          </rPr>
          <t>serial</t>
        </r>
      </text>
    </comment>
    <comment ref="I9" authorId="0">
      <text>
        <r>
          <rPr>
            <b/>
            <sz val="9"/>
            <color rgb="FF000000"/>
            <rFont val="Tahoma"/>
          </rPr>
          <t>serial</t>
        </r>
      </text>
    </comment>
    <comment ref="J9" authorId="0">
      <text>
        <r>
          <rPr>
            <b/>
            <sz val="9"/>
            <color rgb="FF000000"/>
            <rFont val="Tahoma"/>
          </rPr>
          <t>serial</t>
        </r>
      </text>
    </comment>
    <comment ref="K9" authorId="0">
      <text>
        <r>
          <rPr>
            <b/>
            <sz val="9"/>
            <color rgb="FF000000"/>
            <rFont val="Tahoma"/>
          </rPr>
          <t>serial</t>
        </r>
      </text>
    </comment>
    <comment ref="L9" authorId="0">
      <text>
        <r>
          <rPr>
            <b/>
            <sz val="9"/>
            <color rgb="FF000000"/>
            <rFont val="Tahoma"/>
          </rPr>
          <t>serial</t>
        </r>
      </text>
    </comment>
    <comment ref="M9" authorId="0">
      <text>
        <r>
          <rPr>
            <b/>
            <sz val="9"/>
            <color rgb="FF000000"/>
            <rFont val="Tahoma"/>
          </rPr>
          <t>serial</t>
        </r>
      </text>
    </comment>
    <comment ref="O9" authorId="0">
      <text>
        <r>
          <rPr>
            <b/>
            <sz val="9"/>
            <color rgb="FF000000"/>
            <rFont val="Tahoma"/>
          </rPr>
          <t>serial</t>
        </r>
      </text>
    </comment>
    <comment ref="P9" authorId="0">
      <text>
        <r>
          <rPr>
            <b/>
            <sz val="9"/>
            <color rgb="FF000000"/>
            <rFont val="Tahoma"/>
          </rPr>
          <t>serial</t>
        </r>
      </text>
    </comment>
    <comment ref="C16" authorId="0">
      <text>
        <r>
          <rPr>
            <b/>
            <sz val="9"/>
            <color rgb="FF000000"/>
            <rFont val="Tahoma"/>
          </rPr>
          <t>type</t>
        </r>
      </text>
    </comment>
    <comment ref="C17" authorId="0">
      <text>
        <r>
          <rPr>
            <b/>
            <sz val="9"/>
            <color rgb="FF000000"/>
            <rFont val="Tahoma"/>
          </rPr>
          <t>type</t>
        </r>
      </text>
    </comment>
    <comment ref="C18" authorId="0">
      <text>
        <r>
          <rPr>
            <b/>
            <sz val="9"/>
            <color rgb="FF000000"/>
            <rFont val="Tahoma"/>
          </rPr>
          <t>type</t>
        </r>
      </text>
    </comment>
    <comment ref="C19" authorId="0">
      <text>
        <r>
          <rPr>
            <b/>
            <sz val="9"/>
            <color rgb="FF000000"/>
            <rFont val="Tahoma"/>
          </rPr>
          <t>type</t>
        </r>
      </text>
    </comment>
    <comment ref="C20" authorId="0">
      <text>
        <r>
          <rPr>
            <b/>
            <sz val="9"/>
            <color rgb="FF000000"/>
            <rFont val="Tahoma"/>
          </rPr>
          <t>type</t>
        </r>
      </text>
    </comment>
    <comment ref="C21" authorId="0">
      <text>
        <r>
          <rPr>
            <b/>
            <sz val="9"/>
            <color rgb="FF000000"/>
            <rFont val="Tahoma"/>
          </rPr>
          <t>type</t>
        </r>
      </text>
    </comment>
    <comment ref="C22" authorId="0">
      <text>
        <r>
          <rPr>
            <b/>
            <sz val="9"/>
            <color rgb="FF000000"/>
            <rFont val="Tahoma"/>
          </rPr>
          <t>type</t>
        </r>
      </text>
    </comment>
    <comment ref="C23" authorId="0">
      <text>
        <r>
          <rPr>
            <b/>
            <sz val="9"/>
            <color rgb="FF000000"/>
            <rFont val="Tahoma"/>
          </rPr>
          <t>type</t>
        </r>
      </text>
    </comment>
    <comment ref="C24" authorId="0">
      <text>
        <r>
          <rPr>
            <b/>
            <sz val="9"/>
            <color rgb="FF000000"/>
            <rFont val="Tahoma"/>
          </rPr>
          <t>type</t>
        </r>
      </text>
    </comment>
    <comment ref="A25" authorId="0">
      <text>
        <r>
          <rPr>
            <b/>
            <sz val="9"/>
            <color rgb="FF000000"/>
            <rFont val="Tahoma"/>
          </rPr>
          <t>last</t>
        </r>
      </text>
    </comment>
    <comment ref="C25" authorId="0">
      <text>
        <r>
          <rPr>
            <b/>
            <sz val="9"/>
            <color rgb="FF000000"/>
            <rFont val="Tahoma"/>
          </rPr>
          <t>type</t>
        </r>
      </text>
    </comment>
    <comment ref="P25" authorId="0">
      <text>
        <r>
          <rPr>
            <b/>
            <sz val="9"/>
            <color rgb="FF000000"/>
            <rFont val="Tahoma"/>
          </rPr>
          <t>last</t>
        </r>
      </text>
    </comment>
  </commentList>
</comments>
</file>

<file path=xl/comments5.xml><?xml version="1.0" encoding="utf-8"?>
<comments xmlns="http://schemas.openxmlformats.org/spreadsheetml/2006/main">
  <authors>
    <author>mei</author>
  </authors>
  <commentList>
    <comment ref="E6" authorId="0">
      <text>
        <r>
          <rPr>
            <b/>
            <sz val="9"/>
            <color rgb="FF000000"/>
            <rFont val="Tahoma"/>
          </rPr>
          <t>serial</t>
        </r>
      </text>
    </comment>
    <comment ref="F6" authorId="0">
      <text>
        <r>
          <rPr>
            <b/>
            <sz val="9"/>
            <color rgb="FF000000"/>
            <rFont val="Tahoma"/>
          </rPr>
          <t>serial</t>
        </r>
      </text>
    </comment>
    <comment ref="G6" authorId="0">
      <text>
        <r>
          <rPr>
            <b/>
            <sz val="9"/>
            <color rgb="FF000000"/>
            <rFont val="Tahoma"/>
          </rPr>
          <t>serial</t>
        </r>
      </text>
    </comment>
    <comment ref="H6" authorId="0">
      <text>
        <r>
          <rPr>
            <b/>
            <sz val="9"/>
            <color rgb="FF000000"/>
            <rFont val="Tahoma"/>
          </rPr>
          <t>serial</t>
        </r>
      </text>
    </comment>
    <comment ref="I6" authorId="0">
      <text>
        <r>
          <rPr>
            <b/>
            <sz val="9"/>
            <color rgb="FF000000"/>
            <rFont val="Tahoma"/>
          </rPr>
          <t>serial</t>
        </r>
      </text>
    </comment>
    <comment ref="J6" authorId="0">
      <text>
        <r>
          <rPr>
            <b/>
            <sz val="9"/>
            <color rgb="FF000000"/>
            <rFont val="Tahoma"/>
          </rPr>
          <t>serial</t>
        </r>
      </text>
    </comment>
    <comment ref="K6" authorId="0">
      <text>
        <r>
          <rPr>
            <b/>
            <sz val="9"/>
            <color rgb="FF000000"/>
            <rFont val="Tahoma"/>
          </rPr>
          <t>serial</t>
        </r>
      </text>
    </comment>
    <comment ref="L6" authorId="0">
      <text>
        <r>
          <rPr>
            <b/>
            <sz val="9"/>
            <color rgb="FF000000"/>
            <rFont val="Tahoma"/>
          </rPr>
          <t>serial</t>
        </r>
      </text>
    </comment>
    <comment ref="C14" authorId="0">
      <text>
        <r>
          <rPr>
            <b/>
            <sz val="9"/>
            <color rgb="FF000000"/>
            <rFont val="Tahoma"/>
          </rPr>
          <t>type</t>
        </r>
      </text>
    </comment>
    <comment ref="C15" authorId="0">
      <text>
        <r>
          <rPr>
            <b/>
            <sz val="9"/>
            <color rgb="FF000000"/>
            <rFont val="Tahoma"/>
          </rPr>
          <t>type</t>
        </r>
      </text>
    </comment>
    <comment ref="C16" authorId="0">
      <text>
        <r>
          <rPr>
            <b/>
            <sz val="9"/>
            <color rgb="FF000000"/>
            <rFont val="Tahoma"/>
          </rPr>
          <t>type</t>
        </r>
      </text>
    </comment>
    <comment ref="C17" authorId="0">
      <text>
        <r>
          <rPr>
            <b/>
            <sz val="9"/>
            <color rgb="FF000000"/>
            <rFont val="Tahoma"/>
          </rPr>
          <t>type</t>
        </r>
      </text>
    </comment>
    <comment ref="C18" authorId="0">
      <text>
        <r>
          <rPr>
            <b/>
            <sz val="9"/>
            <color rgb="FF000000"/>
            <rFont val="Tahoma"/>
          </rPr>
          <t>type</t>
        </r>
      </text>
    </comment>
    <comment ref="C19" authorId="0">
      <text>
        <r>
          <rPr>
            <b/>
            <sz val="9"/>
            <color rgb="FF000000"/>
            <rFont val="Tahoma"/>
          </rPr>
          <t>type</t>
        </r>
      </text>
    </comment>
    <comment ref="C20" authorId="0">
      <text>
        <r>
          <rPr>
            <b/>
            <sz val="9"/>
            <color rgb="FF000000"/>
            <rFont val="Tahoma"/>
          </rPr>
          <t>type</t>
        </r>
      </text>
    </comment>
    <comment ref="C21" authorId="0">
      <text>
        <r>
          <rPr>
            <b/>
            <sz val="9"/>
            <color rgb="FF000000"/>
            <rFont val="Tahoma"/>
          </rPr>
          <t>type</t>
        </r>
      </text>
    </comment>
    <comment ref="C22" authorId="0">
      <text>
        <r>
          <rPr>
            <b/>
            <sz val="9"/>
            <color rgb="FF000000"/>
            <rFont val="Tahoma"/>
          </rPr>
          <t>type</t>
        </r>
      </text>
    </comment>
    <comment ref="A23" authorId="0">
      <text>
        <r>
          <rPr>
            <b/>
            <sz val="9"/>
            <color rgb="FF000000"/>
            <rFont val="Tahoma"/>
          </rPr>
          <t>last</t>
        </r>
      </text>
    </comment>
    <comment ref="C23" authorId="0">
      <text>
        <r>
          <rPr>
            <b/>
            <sz val="9"/>
            <color rgb="FF000000"/>
            <rFont val="Tahoma"/>
          </rPr>
          <t>type</t>
        </r>
      </text>
    </comment>
    <comment ref="L23" authorId="0">
      <text>
        <r>
          <rPr>
            <b/>
            <sz val="9"/>
            <color rgb="FF000000"/>
            <rFont val="Tahoma"/>
          </rPr>
          <t>last</t>
        </r>
      </text>
    </comment>
  </commentList>
</comments>
</file>

<file path=xl/comments6.xml><?xml version="1.0" encoding="utf-8"?>
<comments xmlns="http://schemas.openxmlformats.org/spreadsheetml/2006/main">
  <authors>
    <author>mei</author>
  </authors>
  <commentList>
    <comment ref="E8" authorId="0">
      <text>
        <r>
          <rPr>
            <b/>
            <sz val="9"/>
            <color rgb="FF000000"/>
            <rFont val="Tahoma"/>
          </rPr>
          <t>serial</t>
        </r>
      </text>
    </comment>
    <comment ref="F8" authorId="0">
      <text>
        <r>
          <rPr>
            <b/>
            <sz val="9"/>
            <color rgb="FF000000"/>
            <rFont val="Tahoma"/>
          </rPr>
          <t>serial</t>
        </r>
      </text>
    </comment>
    <comment ref="G8" authorId="0">
      <text>
        <r>
          <rPr>
            <b/>
            <sz val="9"/>
            <color rgb="FF000000"/>
            <rFont val="Tahoma"/>
          </rPr>
          <t>serial</t>
        </r>
      </text>
    </comment>
    <comment ref="H8" authorId="0">
      <text>
        <r>
          <rPr>
            <b/>
            <sz val="9"/>
            <color rgb="FF000000"/>
            <rFont val="Tahoma"/>
          </rPr>
          <t>serial</t>
        </r>
      </text>
    </comment>
    <comment ref="I8" authorId="0">
      <text>
        <r>
          <rPr>
            <b/>
            <sz val="9"/>
            <color rgb="FF000000"/>
            <rFont val="Tahoma"/>
          </rPr>
          <t>serial</t>
        </r>
      </text>
    </comment>
    <comment ref="J8" authorId="0">
      <text>
        <r>
          <rPr>
            <b/>
            <sz val="9"/>
            <color rgb="FF000000"/>
            <rFont val="Tahoma"/>
          </rPr>
          <t>serial</t>
        </r>
      </text>
    </comment>
    <comment ref="K8" authorId="0">
      <text>
        <r>
          <rPr>
            <b/>
            <sz val="9"/>
            <color rgb="FF000000"/>
            <rFont val="Tahoma"/>
          </rPr>
          <t>serial</t>
        </r>
      </text>
    </comment>
    <comment ref="L8" authorId="0">
      <text>
        <r>
          <rPr>
            <b/>
            <sz val="9"/>
            <color rgb="FF000000"/>
            <rFont val="Tahoma"/>
          </rPr>
          <t>serial</t>
        </r>
      </text>
    </comment>
    <comment ref="M8" authorId="0">
      <text>
        <r>
          <rPr>
            <b/>
            <sz val="9"/>
            <color rgb="FF000000"/>
            <rFont val="Tahoma"/>
          </rPr>
          <t>serial</t>
        </r>
      </text>
    </comment>
    <comment ref="N8" authorId="0">
      <text>
        <r>
          <rPr>
            <b/>
            <sz val="9"/>
            <color rgb="FF000000"/>
            <rFont val="Tahoma"/>
          </rPr>
          <t>serial</t>
        </r>
      </text>
    </comment>
    <comment ref="O8" authorId="0">
      <text>
        <r>
          <rPr>
            <b/>
            <sz val="9"/>
            <color rgb="FF000000"/>
            <rFont val="Tahoma"/>
          </rPr>
          <t>serial</t>
        </r>
      </text>
    </comment>
    <comment ref="C15" authorId="0">
      <text>
        <r>
          <rPr>
            <b/>
            <sz val="9"/>
            <color rgb="FF000000"/>
            <rFont val="Tahoma"/>
          </rPr>
          <t>type</t>
        </r>
      </text>
    </comment>
    <comment ref="C16" authorId="0">
      <text>
        <r>
          <rPr>
            <b/>
            <sz val="9"/>
            <color rgb="FF000000"/>
            <rFont val="Tahoma"/>
          </rPr>
          <t>type</t>
        </r>
      </text>
    </comment>
    <comment ref="C17" authorId="0">
      <text>
        <r>
          <rPr>
            <b/>
            <sz val="9"/>
            <color rgb="FF000000"/>
            <rFont val="Tahoma"/>
          </rPr>
          <t>type</t>
        </r>
      </text>
    </comment>
    <comment ref="C18" authorId="0">
      <text>
        <r>
          <rPr>
            <b/>
            <sz val="9"/>
            <color rgb="FF000000"/>
            <rFont val="Tahoma"/>
          </rPr>
          <t>type</t>
        </r>
      </text>
    </comment>
    <comment ref="C19" authorId="0">
      <text>
        <r>
          <rPr>
            <b/>
            <sz val="9"/>
            <color rgb="FF000000"/>
            <rFont val="Tahoma"/>
          </rPr>
          <t>type</t>
        </r>
      </text>
    </comment>
    <comment ref="C20" authorId="0">
      <text>
        <r>
          <rPr>
            <b/>
            <sz val="9"/>
            <color rgb="FF000000"/>
            <rFont val="Tahoma"/>
          </rPr>
          <t>type</t>
        </r>
      </text>
    </comment>
    <comment ref="C21" authorId="0">
      <text>
        <r>
          <rPr>
            <b/>
            <sz val="9"/>
            <color rgb="FF000000"/>
            <rFont val="Tahoma"/>
          </rPr>
          <t>type</t>
        </r>
      </text>
    </comment>
    <comment ref="C22" authorId="0">
      <text>
        <r>
          <rPr>
            <b/>
            <sz val="9"/>
            <color rgb="FF000000"/>
            <rFont val="Tahoma"/>
          </rPr>
          <t>type</t>
        </r>
      </text>
    </comment>
    <comment ref="C23" authorId="0">
      <text>
        <r>
          <rPr>
            <b/>
            <sz val="9"/>
            <color rgb="FF000000"/>
            <rFont val="Tahoma"/>
          </rPr>
          <t>type</t>
        </r>
      </text>
    </comment>
    <comment ref="C24" authorId="0">
      <text>
        <r>
          <rPr>
            <b/>
            <sz val="9"/>
            <color rgb="FF000000"/>
            <rFont val="Tahoma"/>
          </rPr>
          <t>type</t>
        </r>
      </text>
    </comment>
  </commentList>
</comments>
</file>

<file path=xl/comments7.xml><?xml version="1.0" encoding="utf-8"?>
<comments xmlns="http://schemas.openxmlformats.org/spreadsheetml/2006/main">
  <authors>
    <author>mei</author>
    <author>Eugeniu Munteanu</author>
  </authors>
  <commentList>
    <comment ref="E8" authorId="0">
      <text>
        <r>
          <rPr>
            <b/>
            <sz val="9"/>
            <color rgb="FF000000"/>
            <rFont val="Tahoma"/>
          </rPr>
          <t>serial</t>
        </r>
      </text>
    </comment>
    <comment ref="F8" authorId="0">
      <text>
        <r>
          <rPr>
            <b/>
            <sz val="9"/>
            <color rgb="FF000000"/>
            <rFont val="Tahoma"/>
          </rPr>
          <t>serial</t>
        </r>
      </text>
    </comment>
    <comment ref="G8" authorId="0">
      <text>
        <r>
          <rPr>
            <b/>
            <sz val="9"/>
            <color rgb="FF000000"/>
            <rFont val="Tahoma"/>
          </rPr>
          <t>serial</t>
        </r>
      </text>
    </comment>
    <comment ref="H8" authorId="0">
      <text>
        <r>
          <rPr>
            <b/>
            <sz val="9"/>
            <color rgb="FF000000"/>
            <rFont val="Tahoma"/>
          </rPr>
          <t>serial</t>
        </r>
      </text>
    </comment>
    <comment ref="I8" authorId="0">
      <text>
        <r>
          <rPr>
            <b/>
            <sz val="9"/>
            <color rgb="FF000000"/>
            <rFont val="Tahoma"/>
          </rPr>
          <t>serial</t>
        </r>
      </text>
    </comment>
    <comment ref="J8" authorId="0">
      <text>
        <r>
          <rPr>
            <b/>
            <sz val="9"/>
            <color rgb="FF000000"/>
            <rFont val="Tahoma"/>
          </rPr>
          <t>serial</t>
        </r>
      </text>
    </comment>
    <comment ref="K8" authorId="0">
      <text>
        <r>
          <rPr>
            <b/>
            <sz val="9"/>
            <color rgb="FF000000"/>
            <rFont val="Tahoma"/>
          </rPr>
          <t>serial</t>
        </r>
      </text>
    </comment>
    <comment ref="C15" authorId="0">
      <text>
        <r>
          <rPr>
            <b/>
            <sz val="9"/>
            <color rgb="FF000000"/>
            <rFont val="Tahoma"/>
          </rPr>
          <t>type</t>
        </r>
      </text>
    </comment>
    <comment ref="C16" authorId="0">
      <text>
        <r>
          <rPr>
            <b/>
            <sz val="9"/>
            <color rgb="FF000000"/>
            <rFont val="Tahoma"/>
          </rPr>
          <t>type</t>
        </r>
      </text>
    </comment>
    <comment ref="C17" authorId="0">
      <text>
        <r>
          <rPr>
            <b/>
            <sz val="9"/>
            <color rgb="FF000000"/>
            <rFont val="Tahoma"/>
          </rPr>
          <t>type</t>
        </r>
      </text>
    </comment>
    <comment ref="C18" authorId="0">
      <text>
        <r>
          <rPr>
            <b/>
            <sz val="9"/>
            <color rgb="FF000000"/>
            <rFont val="Tahoma"/>
          </rPr>
          <t>type</t>
        </r>
      </text>
    </comment>
    <comment ref="C19" authorId="0">
      <text>
        <r>
          <rPr>
            <b/>
            <sz val="9"/>
            <color rgb="FF000000"/>
            <rFont val="Tahoma"/>
          </rPr>
          <t>type</t>
        </r>
      </text>
    </comment>
    <comment ref="C20" authorId="0">
      <text>
        <r>
          <rPr>
            <b/>
            <sz val="9"/>
            <color rgb="FF000000"/>
            <rFont val="Tahoma"/>
          </rPr>
          <t>type</t>
        </r>
      </text>
    </comment>
    <comment ref="C21" authorId="0">
      <text>
        <r>
          <rPr>
            <b/>
            <sz val="9"/>
            <color rgb="FF000000"/>
            <rFont val="Tahoma"/>
          </rPr>
          <t>type</t>
        </r>
      </text>
    </comment>
    <comment ref="C22" authorId="0">
      <text>
        <r>
          <rPr>
            <b/>
            <sz val="9"/>
            <color rgb="FF000000"/>
            <rFont val="Tahoma"/>
          </rPr>
          <t>type</t>
        </r>
      </text>
    </comment>
    <comment ref="C23" authorId="0">
      <text>
        <r>
          <rPr>
            <b/>
            <sz val="9"/>
            <color rgb="FF000000"/>
            <rFont val="Tahoma"/>
          </rPr>
          <t>type</t>
        </r>
      </text>
    </comment>
    <comment ref="C24" authorId="0">
      <text>
        <r>
          <rPr>
            <b/>
            <sz val="9"/>
            <color rgb="FF000000"/>
            <rFont val="Tahoma"/>
          </rPr>
          <t>type</t>
        </r>
      </text>
    </comment>
    <comment ref="A25" authorId="1">
      <text>
        <r>
          <rPr>
            <b/>
            <sz val="9"/>
            <color rgb="FF000000"/>
            <rFont val="Tahoma"/>
          </rPr>
          <t>last</t>
        </r>
      </text>
    </comment>
    <comment ref="K25" authorId="1">
      <text>
        <r>
          <rPr>
            <b/>
            <sz val="9"/>
            <color rgb="FF000000"/>
            <rFont val="Tahoma"/>
          </rPr>
          <t>last</t>
        </r>
      </text>
    </comment>
  </commentList>
</comments>
</file>

<file path=xl/comments8.xml><?xml version="1.0" encoding="utf-8"?>
<comments xmlns="http://schemas.openxmlformats.org/spreadsheetml/2006/main">
  <authors>
    <author>mei</author>
    <author>USER</author>
  </authors>
  <commentList>
    <comment ref="E9" authorId="0">
      <text>
        <r>
          <rPr>
            <b/>
            <sz val="9"/>
            <color rgb="FF000000"/>
            <rFont val="Tahoma"/>
          </rPr>
          <t>serial</t>
        </r>
      </text>
    </comment>
    <comment ref="F9" authorId="0">
      <text>
        <r>
          <rPr>
            <b/>
            <sz val="9"/>
            <color rgb="FF000000"/>
            <rFont val="Tahoma"/>
          </rPr>
          <t>serial</t>
        </r>
      </text>
    </comment>
    <comment ref="G9" authorId="0">
      <text>
        <r>
          <rPr>
            <b/>
            <sz val="9"/>
            <color rgb="FF000000"/>
            <rFont val="Tahoma"/>
          </rPr>
          <t>serial</t>
        </r>
      </text>
    </comment>
    <comment ref="H9" authorId="0">
      <text>
        <r>
          <rPr>
            <b/>
            <sz val="9"/>
            <color rgb="FF000000"/>
            <rFont val="Tahoma"/>
          </rPr>
          <t>serial</t>
        </r>
      </text>
    </comment>
    <comment ref="I9" authorId="0">
      <text>
        <r>
          <rPr>
            <b/>
            <sz val="9"/>
            <color rgb="FF000000"/>
            <rFont val="Tahoma"/>
          </rPr>
          <t>serial</t>
        </r>
      </text>
    </comment>
    <comment ref="J9" authorId="0">
      <text>
        <r>
          <rPr>
            <b/>
            <sz val="9"/>
            <color rgb="FF000000"/>
            <rFont val="Tahoma"/>
          </rPr>
          <t>serial</t>
        </r>
      </text>
    </comment>
    <comment ref="K9" authorId="0">
      <text>
        <r>
          <rPr>
            <b/>
            <sz val="9"/>
            <color rgb="FF000000"/>
            <rFont val="Tahoma"/>
          </rPr>
          <t>serial</t>
        </r>
      </text>
    </comment>
    <comment ref="L9" authorId="0">
      <text>
        <r>
          <rPr>
            <b/>
            <sz val="9"/>
            <color rgb="FF000000"/>
            <rFont val="Tahoma"/>
          </rPr>
          <t>serial</t>
        </r>
      </text>
    </comment>
    <comment ref="M9" authorId="0">
      <text>
        <r>
          <rPr>
            <b/>
            <sz val="9"/>
            <color rgb="FF000000"/>
            <rFont val="Tahoma"/>
          </rPr>
          <t>serial</t>
        </r>
      </text>
    </comment>
    <comment ref="N9" authorId="1">
      <text>
        <r>
          <rPr>
            <b/>
            <sz val="9"/>
            <color rgb="FF000000"/>
            <rFont val="Segoe UI"/>
          </rPr>
          <t>serial</t>
        </r>
      </text>
    </comment>
    <comment ref="O9" authorId="1">
      <text>
        <r>
          <rPr>
            <b/>
            <sz val="9"/>
            <color rgb="FF000000"/>
            <rFont val="Segoe UI"/>
          </rPr>
          <t>serial</t>
        </r>
      </text>
    </comment>
    <comment ref="P9" authorId="1">
      <text>
        <r>
          <rPr>
            <b/>
            <sz val="9"/>
            <color rgb="FF000000"/>
            <rFont val="Segoe UI"/>
          </rPr>
          <t>serial</t>
        </r>
      </text>
    </comment>
    <comment ref="Q9" authorId="1">
      <text>
        <r>
          <rPr>
            <b/>
            <sz val="9"/>
            <color rgb="FF000000"/>
            <rFont val="Segoe UI"/>
          </rPr>
          <t>serial</t>
        </r>
      </text>
    </comment>
    <comment ref="R9" authorId="1">
      <text>
        <r>
          <rPr>
            <b/>
            <sz val="9"/>
            <color rgb="FF000000"/>
            <rFont val="Segoe UI"/>
          </rPr>
          <t>serial</t>
        </r>
      </text>
    </comment>
    <comment ref="S9" authorId="1">
      <text>
        <r>
          <rPr>
            <b/>
            <sz val="9"/>
            <color rgb="FF000000"/>
            <rFont val="Segoe UI"/>
          </rPr>
          <t>serial</t>
        </r>
      </text>
    </comment>
    <comment ref="C16" authorId="0">
      <text>
        <r>
          <rPr>
            <b/>
            <sz val="9"/>
            <color rgb="FF000000"/>
            <rFont val="Tahoma"/>
          </rPr>
          <t>type</t>
        </r>
      </text>
    </comment>
    <comment ref="C17" authorId="0">
      <text>
        <r>
          <rPr>
            <b/>
            <sz val="9"/>
            <color rgb="FF000000"/>
            <rFont val="Tahoma"/>
          </rPr>
          <t>type</t>
        </r>
      </text>
    </comment>
    <comment ref="C18" authorId="0">
      <text>
        <r>
          <rPr>
            <b/>
            <sz val="9"/>
            <color rgb="FF000000"/>
            <rFont val="Tahoma"/>
          </rPr>
          <t>type</t>
        </r>
      </text>
    </comment>
    <comment ref="C19" authorId="0">
      <text>
        <r>
          <rPr>
            <b/>
            <sz val="9"/>
            <color rgb="FF000000"/>
            <rFont val="Tahoma"/>
          </rPr>
          <t>type</t>
        </r>
      </text>
    </comment>
    <comment ref="C20" authorId="0">
      <text>
        <r>
          <rPr>
            <b/>
            <sz val="9"/>
            <color rgb="FF000000"/>
            <rFont val="Tahoma"/>
          </rPr>
          <t>type</t>
        </r>
      </text>
    </comment>
    <comment ref="C21" authorId="0">
      <text>
        <r>
          <rPr>
            <b/>
            <sz val="9"/>
            <color rgb="FF000000"/>
            <rFont val="Tahoma"/>
          </rPr>
          <t>type</t>
        </r>
      </text>
    </comment>
    <comment ref="C22" authorId="0">
      <text>
        <r>
          <rPr>
            <b/>
            <sz val="9"/>
            <color rgb="FF000000"/>
            <rFont val="Tahoma"/>
          </rPr>
          <t>type</t>
        </r>
      </text>
    </comment>
    <comment ref="C23" authorId="0">
      <text>
        <r>
          <rPr>
            <b/>
            <sz val="9"/>
            <color rgb="FF000000"/>
            <rFont val="Tahoma"/>
          </rPr>
          <t>type</t>
        </r>
      </text>
    </comment>
    <comment ref="C24" authorId="0">
      <text>
        <r>
          <rPr>
            <b/>
            <sz val="9"/>
            <color rgb="FF000000"/>
            <rFont val="Tahoma"/>
          </rPr>
          <t>type</t>
        </r>
      </text>
    </comment>
    <comment ref="A25" authorId="0">
      <text>
        <r>
          <rPr>
            <b/>
            <sz val="9"/>
            <color rgb="FF000000"/>
            <rFont val="Tahoma"/>
          </rPr>
          <t>last</t>
        </r>
      </text>
    </comment>
    <comment ref="C25" authorId="0">
      <text>
        <r>
          <rPr>
            <b/>
            <sz val="9"/>
            <color rgb="FF000000"/>
            <rFont val="Tahoma"/>
          </rPr>
          <t>type</t>
        </r>
      </text>
    </comment>
    <comment ref="J25" authorId="0">
      <text>
        <r>
          <rPr>
            <b/>
            <sz val="9"/>
            <color rgb="FF000000"/>
            <rFont val="Tahoma"/>
          </rPr>
          <t>last</t>
        </r>
      </text>
    </comment>
  </commentList>
</comments>
</file>

<file path=xl/comments9.xml><?xml version="1.0" encoding="utf-8"?>
<comments xmlns="http://schemas.openxmlformats.org/spreadsheetml/2006/main">
  <authors>
    <author>mei</author>
    <author>USER</author>
    <author>Vica</author>
  </authors>
  <commentList>
    <comment ref="E12" authorId="0">
      <text>
        <r>
          <rPr>
            <b/>
            <sz val="9"/>
            <color rgb="FF000000"/>
            <rFont val="Tahoma"/>
          </rPr>
          <t>serial</t>
        </r>
      </text>
    </comment>
    <comment ref="F12" authorId="0">
      <text>
        <r>
          <rPr>
            <b/>
            <sz val="9"/>
            <color rgb="FF000000"/>
            <rFont val="Tahoma"/>
          </rPr>
          <t>serial</t>
        </r>
      </text>
    </comment>
    <comment ref="G12" authorId="0">
      <text>
        <r>
          <rPr>
            <b/>
            <sz val="9"/>
            <color rgb="FF000000"/>
            <rFont val="Tahoma"/>
          </rPr>
          <t>serial</t>
        </r>
      </text>
    </comment>
    <comment ref="H12" authorId="0">
      <text>
        <r>
          <rPr>
            <b/>
            <sz val="9"/>
            <color rgb="FF000000"/>
            <rFont val="Tahoma"/>
          </rPr>
          <t>serial</t>
        </r>
      </text>
    </comment>
    <comment ref="I12" authorId="0">
      <text>
        <r>
          <rPr>
            <b/>
            <sz val="9"/>
            <color rgb="FF000000"/>
            <rFont val="Tahoma"/>
          </rPr>
          <t>serial</t>
        </r>
      </text>
    </comment>
    <comment ref="J12" authorId="0">
      <text>
        <r>
          <rPr>
            <b/>
            <sz val="9"/>
            <color rgb="FF000000"/>
            <rFont val="Tahoma"/>
          </rPr>
          <t>serial</t>
        </r>
      </text>
    </comment>
    <comment ref="K12" authorId="0">
      <text>
        <r>
          <rPr>
            <b/>
            <sz val="9"/>
            <color rgb="FF000000"/>
            <rFont val="Tahoma"/>
          </rPr>
          <t>serial</t>
        </r>
      </text>
    </comment>
    <comment ref="L12" authorId="0">
      <text>
        <r>
          <rPr>
            <b/>
            <sz val="9"/>
            <color rgb="FF000000"/>
            <rFont val="Tahoma"/>
          </rPr>
          <t>serial</t>
        </r>
      </text>
    </comment>
    <comment ref="M12" authorId="1">
      <text>
        <r>
          <rPr>
            <b/>
            <sz val="9"/>
            <color rgb="FF000000"/>
            <rFont val="Segoe UI"/>
          </rPr>
          <t>serial</t>
        </r>
      </text>
    </comment>
    <comment ref="N12" authorId="2">
      <text>
        <r>
          <rPr>
            <b/>
            <sz val="8"/>
            <color rgb="FF000000"/>
            <rFont val="Tahoma"/>
          </rPr>
          <t>serial</t>
        </r>
      </text>
    </comment>
    <comment ref="O12" authorId="1">
      <text>
        <r>
          <rPr>
            <b/>
            <sz val="9"/>
            <color rgb="FF000000"/>
            <rFont val="Segoe UI"/>
          </rPr>
          <t>serial</t>
        </r>
      </text>
    </comment>
    <comment ref="P12" authorId="1">
      <text>
        <r>
          <rPr>
            <b/>
            <sz val="9"/>
            <color rgb="FF000000"/>
            <rFont val="Segoe UI"/>
          </rPr>
          <t>serial</t>
        </r>
      </text>
    </comment>
    <comment ref="Q12" authorId="1">
      <text>
        <r>
          <rPr>
            <b/>
            <sz val="9"/>
            <color rgb="FF000000"/>
            <rFont val="Segoe UI"/>
          </rPr>
          <t>serial</t>
        </r>
      </text>
    </comment>
    <comment ref="C19" authorId="0">
      <text>
        <r>
          <rPr>
            <b/>
            <sz val="9"/>
            <color rgb="FF000000"/>
            <rFont val="Tahoma"/>
          </rPr>
          <t>type</t>
        </r>
      </text>
    </comment>
    <comment ref="C20" authorId="0">
      <text>
        <r>
          <rPr>
            <b/>
            <sz val="9"/>
            <color rgb="FF000000"/>
            <rFont val="Tahoma"/>
          </rPr>
          <t>type</t>
        </r>
      </text>
    </comment>
    <comment ref="C21" authorId="0">
      <text>
        <r>
          <rPr>
            <b/>
            <sz val="9"/>
            <color rgb="FF000000"/>
            <rFont val="Tahoma"/>
          </rPr>
          <t>type</t>
        </r>
      </text>
    </comment>
    <comment ref="C22" authorId="0">
      <text>
        <r>
          <rPr>
            <b/>
            <sz val="9"/>
            <color rgb="FF000000"/>
            <rFont val="Tahoma"/>
          </rPr>
          <t>type</t>
        </r>
      </text>
    </comment>
    <comment ref="C23" authorId="0">
      <text>
        <r>
          <rPr>
            <b/>
            <sz val="9"/>
            <color rgb="FF000000"/>
            <rFont val="Tahoma"/>
          </rPr>
          <t>type</t>
        </r>
      </text>
    </comment>
    <comment ref="C24" authorId="0">
      <text>
        <r>
          <rPr>
            <b/>
            <sz val="9"/>
            <color rgb="FF000000"/>
            <rFont val="Tahoma"/>
          </rPr>
          <t>type</t>
        </r>
      </text>
    </comment>
    <comment ref="C25" authorId="0">
      <text>
        <r>
          <rPr>
            <b/>
            <sz val="9"/>
            <color rgb="FF000000"/>
            <rFont val="Tahoma"/>
          </rPr>
          <t>type</t>
        </r>
      </text>
    </comment>
    <comment ref="C26" authorId="0">
      <text>
        <r>
          <rPr>
            <b/>
            <sz val="9"/>
            <color rgb="FF000000"/>
            <rFont val="Tahoma"/>
          </rPr>
          <t>type</t>
        </r>
      </text>
    </comment>
    <comment ref="C27" authorId="0">
      <text>
        <r>
          <rPr>
            <b/>
            <sz val="9"/>
            <color rgb="FF000000"/>
            <rFont val="Tahoma"/>
          </rPr>
          <t>type</t>
        </r>
      </text>
    </comment>
    <comment ref="A28" authorId="0">
      <text>
        <r>
          <rPr>
            <b/>
            <sz val="9"/>
            <color rgb="FF000000"/>
            <rFont val="Tahoma"/>
          </rPr>
          <t>last</t>
        </r>
      </text>
    </comment>
    <comment ref="C28" authorId="0">
      <text>
        <r>
          <rPr>
            <b/>
            <sz val="9"/>
            <color rgb="FF000000"/>
            <rFont val="Tahoma"/>
          </rPr>
          <t>type</t>
        </r>
      </text>
    </comment>
    <comment ref="L28" authorId="0">
      <text>
        <r>
          <rPr>
            <b/>
            <sz val="9"/>
            <color rgb="FF000000"/>
            <rFont val="Tahoma"/>
          </rPr>
          <t>last</t>
        </r>
      </text>
    </comment>
  </commentList>
</comments>
</file>

<file path=xl/sharedStrings.xml><?xml version="1.0" encoding="utf-8"?>
<sst xmlns="http://schemas.openxmlformats.org/spreadsheetml/2006/main" count="1712" uniqueCount="934">
  <si>
    <r>
      <rPr>
        <b/>
        <sz val="12"/>
        <color rgb="FF000000"/>
        <rFont val="Times New Roman"/>
      </rPr>
      <t>Destinația</t>
    </r>
    <r>
      <rPr>
        <sz val="12"/>
        <color rgb="FF000000"/>
        <rFont val="Times New Roman"/>
      </rPr>
      <t>: Ministerul Culturii al Republicii Moldova, Biblioteca Națională a Republicii Moldova</t>
    </r>
  </si>
  <si>
    <r>
      <rPr>
        <b/>
        <sz val="12"/>
        <color rgb="FF000000"/>
        <rFont val="Times New Roman"/>
      </rPr>
      <t>Prezintă:</t>
    </r>
    <r>
      <rPr>
        <sz val="12"/>
        <color rgb="FF000000"/>
        <rFont val="Times New Roman"/>
      </rPr>
      <t xml:space="preserve"> Secția, direcția cultură (raională, municipală, UTAG) </t>
    </r>
  </si>
  <si>
    <t>__________________________________</t>
  </si>
  <si>
    <t>RAPORT STATISTIC CENTRALIZATOR</t>
  </si>
  <si>
    <t>TIPURI DE BIBLIOTECI</t>
  </si>
  <si>
    <t>I. DATE GENERALE</t>
  </si>
  <si>
    <t>Repartizarea bibliotecilor conform mărimii colecţiilor (după numărul de volume)</t>
  </si>
  <si>
    <t>Numărul de locuitori/ membri ai comunității servite</t>
  </si>
  <si>
    <t>Numărul total de biblioteci</t>
  </si>
  <si>
    <t xml:space="preserve">Localul bibliotecii </t>
  </si>
  <si>
    <t>Starea fizică a localului bibliotecii</t>
  </si>
  <si>
    <t>Suprafaţa totală a localului bibliotecii(m.p.)</t>
  </si>
  <si>
    <t>Categoria I până la 2000 volume</t>
  </si>
  <si>
    <t>Categoria 2 de la 2001 până la 5000 volume</t>
  </si>
  <si>
    <t>Categoria 3 de la 5001 până la 10000 volume</t>
  </si>
  <si>
    <t>Categoria 4 de la 10001 până la 100000 volume</t>
  </si>
  <si>
    <t>Categoria 5 de la 100001 până la 500000 volume</t>
  </si>
  <si>
    <t>Categoria 6 de la 500001 până la 1 milion volume</t>
  </si>
  <si>
    <t>Categoria 7 mai mult de 1 milion volume</t>
  </si>
  <si>
    <t>Special 1</t>
  </si>
  <si>
    <t>Reamenajat 2</t>
  </si>
  <si>
    <t>Propriu 1</t>
  </si>
  <si>
    <t>Arendat 2</t>
  </si>
  <si>
    <t>Necesită reparaţie capitală 1</t>
  </si>
  <si>
    <t>Avariat 2</t>
  </si>
  <si>
    <t>A</t>
  </si>
  <si>
    <t>Numele tipului</t>
  </si>
  <si>
    <t>abreviatura</t>
  </si>
  <si>
    <t>setul de tipuri</t>
  </si>
  <si>
    <t>Numele intrebarii</t>
  </si>
  <si>
    <t>1-2)Localul bibliotecii este special ?</t>
  </si>
  <si>
    <t>1-3)Localul bibliotecii este reamenajat?</t>
  </si>
  <si>
    <t>1-4)Localul bibliotecii este propriu?</t>
  </si>
  <si>
    <t>1-5)Localul bibliotecii este arendat?</t>
  </si>
  <si>
    <t>1-7)Necesită  reparaţii   capitale (1)</t>
  </si>
  <si>
    <t>1-8)Avariată (2)</t>
  </si>
  <si>
    <t>1-9)Suprafaţa totală a localului bibliotecii (m. p.) [Se introduce un număr întreg]</t>
  </si>
  <si>
    <t>2-48)Existent la sfîrşitul anului</t>
  </si>
  <si>
    <t>1-11)Numărul de locuitori/ membri ai comunității servite</t>
  </si>
  <si>
    <t>Nr.de serie a intrebarii</t>
  </si>
  <si>
    <t>Valoarea minima</t>
  </si>
  <si>
    <t>Valoarea maxima</t>
  </si>
  <si>
    <t>01. Biblioteci şi filiale din sistemul Ministerului Culturii  (suma rând. 05+07+10+13+14)</t>
  </si>
  <si>
    <t>02. filiale pentru copii (suma rând 06+08+11)</t>
  </si>
  <si>
    <t>03. Biblioteci şi filiale pentru copii (suma rând 02+14)</t>
  </si>
  <si>
    <t>04.Filiale de carte românească (suma rând 09+12)</t>
  </si>
  <si>
    <t>05. Biblioteci şi filiale comunale (săteşti) inclusiv</t>
  </si>
  <si>
    <t>Filială Sătească p-u copii</t>
  </si>
  <si>
    <t>BCS+FCS</t>
  </si>
  <si>
    <t>06. filiale pentru copii</t>
  </si>
  <si>
    <t>FCS</t>
  </si>
  <si>
    <t>07. Biblioteci şi filiale orăşeneşti, inclusiv</t>
  </si>
  <si>
    <t>Filială Orășenească de Carte Română</t>
  </si>
  <si>
    <t>BR+BO+FO+FCO+FOCR</t>
  </si>
  <si>
    <t>08. filiale pentru copii</t>
  </si>
  <si>
    <t>Filială Orășenească p-u copii</t>
  </si>
  <si>
    <t>FCO</t>
  </si>
  <si>
    <t>09. filiale de carte românească</t>
  </si>
  <si>
    <t>FOCR</t>
  </si>
  <si>
    <t>10. Biblioteci şi filiale municipale, inclusiv</t>
  </si>
  <si>
    <t>Bibliotecă Municipală</t>
  </si>
  <si>
    <t>BM+FM+FCM+FMCR</t>
  </si>
  <si>
    <t>11. filiale pentru copii</t>
  </si>
  <si>
    <t>Filială Municipală p-u copii</t>
  </si>
  <si>
    <t>FCM</t>
  </si>
  <si>
    <t>12. filiale de carte românească</t>
  </si>
  <si>
    <t>Filială Municipală de Carte Română</t>
  </si>
  <si>
    <t>FMCR</t>
  </si>
  <si>
    <t>13. Biblioteca Naţională a Republicii Moldova</t>
  </si>
  <si>
    <t>Bibliotecă Raională</t>
  </si>
  <si>
    <t>BN</t>
  </si>
  <si>
    <t>14. Biblioteca Naţională pentru Copii "I. Creangă"</t>
  </si>
  <si>
    <t>Biblioteca Națională p-u Copii</t>
  </si>
  <si>
    <t>BNC</t>
  </si>
  <si>
    <t>II . COLECŢII</t>
  </si>
  <si>
    <t>Achiziţii în cursul anului</t>
  </si>
  <si>
    <t xml:space="preserve">Cărţi numărul de unităţi materiale </t>
  </si>
  <si>
    <t xml:space="preserve">Publicaţii seriale (ziare, reviste, anuare, buletine ș.a.) </t>
  </si>
  <si>
    <t xml:space="preserve">Documente de muzică tipărită </t>
  </si>
  <si>
    <t xml:space="preserve">Manuscrise </t>
  </si>
  <si>
    <t>Documente audiovizuale</t>
  </si>
  <si>
    <t>Documente electronice(CD,DVD)</t>
  </si>
  <si>
    <t>Documente grafice</t>
  </si>
  <si>
    <t>Brevete</t>
  </si>
  <si>
    <t>Alte documente</t>
  </si>
  <si>
    <t>Total</t>
  </si>
  <si>
    <t>din care în limba de stat</t>
  </si>
  <si>
    <t>inclusiv în grafie latină</t>
  </si>
  <si>
    <t>u/m</t>
  </si>
  <si>
    <t>u./m.</t>
  </si>
  <si>
    <t>u/m.</t>
  </si>
  <si>
    <t>B</t>
  </si>
  <si>
    <t>2-2)Achiziţii în cursul anului</t>
  </si>
  <si>
    <t>2-10)Achiziţii în cursul anului</t>
  </si>
  <si>
    <t>2-18)Achiziţii în cursul anului</t>
  </si>
  <si>
    <t>2-22)Achiziţii în cursul anului</t>
  </si>
  <si>
    <t>2-26)Achiziţii în cursul anului</t>
  </si>
  <si>
    <t>2-30)Achiziţii în cursul anului</t>
  </si>
  <si>
    <t>2-34)Achiziţii în cursul anului</t>
  </si>
  <si>
    <t>2-38)Achiziţii în cursul anului</t>
  </si>
  <si>
    <t>2-42)Achiziţii în cursul anului</t>
  </si>
  <si>
    <t>2-50)Achiziţii în cursul anului</t>
  </si>
  <si>
    <t>2-54)Achiziţii în cursul anului</t>
  </si>
  <si>
    <t>II. COLECŢII</t>
  </si>
  <si>
    <t>Eliminări în cursul anului</t>
  </si>
  <si>
    <t>Cărţi numărul de unităţi materiale</t>
  </si>
  <si>
    <t>Documente de muzică tipărită</t>
  </si>
  <si>
    <t>Manuscrise</t>
  </si>
  <si>
    <t>C</t>
  </si>
  <si>
    <t>2-3)Eliminări</t>
  </si>
  <si>
    <t>2-11)Eliminări în cursul anului</t>
  </si>
  <si>
    <t>2-19)Eliminări în cursul anului</t>
  </si>
  <si>
    <t>2-23)Eliminări</t>
  </si>
  <si>
    <t>2-27)Eliminări</t>
  </si>
  <si>
    <t>2-31)Eliminări</t>
  </si>
  <si>
    <t>2-35)Eliminări</t>
  </si>
  <si>
    <t>2-39)Eliminări</t>
  </si>
  <si>
    <t>2-43)Eliminări</t>
  </si>
  <si>
    <t>2-51)Eliminări</t>
  </si>
  <si>
    <t>2-55)Eliminări în cursul anului</t>
  </si>
  <si>
    <t xml:space="preserve">II. COLECȚII </t>
  </si>
  <si>
    <t>Existent la sfârşitul anului</t>
  </si>
  <si>
    <t>D</t>
  </si>
  <si>
    <t>2-4)Existent la sfîrşitul anului</t>
  </si>
  <si>
    <t>2-12)Existent la sfîrşitul anului</t>
  </si>
  <si>
    <t>2-20)Existent la sfîrşitul anului</t>
  </si>
  <si>
    <t>2-24)Existent la sfîrşitul anului</t>
  </si>
  <si>
    <t>2-28)Existent la sfîrşitul anului</t>
  </si>
  <si>
    <t>2-32)Existent la sfîrşitul anului</t>
  </si>
  <si>
    <t>2-36)Existent la sfîrşitul anului</t>
  </si>
  <si>
    <t>2-40)Existent la sfîrşitul anului</t>
  </si>
  <si>
    <t>2-44)Existent la sfîrşitul anului</t>
  </si>
  <si>
    <t>2-52)Existent la sfîrşitul anului</t>
  </si>
  <si>
    <t>2-56)Existent la sfîrşitul anului</t>
  </si>
  <si>
    <t>III. RESURSE ELECTRONICE         (în rețea)</t>
  </si>
  <si>
    <t>IV.  PUBLICAȚII SERIALE CURENTE</t>
  </si>
  <si>
    <t xml:space="preserve">Baze de date achiziționate de bibliotecă  </t>
  </si>
  <si>
    <t xml:space="preserve">Baze de date create de bibliotecă </t>
  </si>
  <si>
    <t xml:space="preserve">Documente digitale (titluri) și publicaţii electronice seriale (numere/ fascicule), create în formă digitală sau digitizate de bibliotecă </t>
  </si>
  <si>
    <t>Nr. de titluri de reviste curente</t>
  </si>
  <si>
    <t>Nr. de titluri de ziare curente</t>
  </si>
  <si>
    <t xml:space="preserve">Total abonamente </t>
  </si>
  <si>
    <t>3-4)Existent la sfîrşitul anului</t>
  </si>
  <si>
    <t>3-8)Existent la sfîrşitul anului</t>
  </si>
  <si>
    <t>3-12)Existent la sfîrşitul anului</t>
  </si>
  <si>
    <t>4-2)Total</t>
  </si>
  <si>
    <t>4-3)Din care în limba de stat</t>
  </si>
  <si>
    <t>4-5)Numărul de titluri de reviste curente</t>
  </si>
  <si>
    <t>4-6)Numărul de titluri de ziare curente</t>
  </si>
  <si>
    <t>4-7)Total abonamente</t>
  </si>
  <si>
    <t>E</t>
  </si>
  <si>
    <t>V.  SERVICII DE BIBLIOTECĂ ȘI UTILIZAREA LOR</t>
  </si>
  <si>
    <t>a)  Utilizarea bibliotecii</t>
  </si>
  <si>
    <t>Nr. de utilizatori activi</t>
  </si>
  <si>
    <t>Repartizarea utilizatorilor după sexe</t>
  </si>
  <si>
    <t>Repartizarea utilizatorilor după criterii de vârstă</t>
  </si>
  <si>
    <t>Vizite, vizitatori/website, blog</t>
  </si>
  <si>
    <t>Din care copii până la 16 ani</t>
  </si>
  <si>
    <t>Femei</t>
  </si>
  <si>
    <t>Bărbați</t>
  </si>
  <si>
    <t>Nr. de vizitatori pe website-ul bibliotecii</t>
  </si>
  <si>
    <t>Nr. de vizite virtuale pe website-ul bibliotecii</t>
  </si>
  <si>
    <t>din care copii până la 16 ani</t>
  </si>
  <si>
    <t>Tineri (17-34 ani)</t>
  </si>
  <si>
    <t xml:space="preserve">Adulți (35-64 ani) </t>
  </si>
  <si>
    <t xml:space="preserve">Vârstnici (după 65 ani) </t>
  </si>
  <si>
    <t>Nr. de  vizitatori pe blogul bibliotecii</t>
  </si>
  <si>
    <t>Nr. de vizite virtuale pe blogul bibliotecii</t>
  </si>
  <si>
    <t>F</t>
  </si>
  <si>
    <t>5-2)Total</t>
  </si>
  <si>
    <t>5-3)Din care copii pînă la 16 ani</t>
  </si>
  <si>
    <t>5-5)Femei [Nr. rînd. 220]</t>
  </si>
  <si>
    <t>5-4)din care /  Bărbați [Nr. rînd. 210]</t>
  </si>
  <si>
    <t>5-7)Tineri (17-34 ani) [Nr. rînd. 240]</t>
  </si>
  <si>
    <t>5-8)Adulți (35-64 ani) [Nr. rînd. 250]</t>
  </si>
  <si>
    <t>5-9)Vârstnici (după 65 ani)  [Nr. rînd. 260]</t>
  </si>
  <si>
    <t>5-14)Numărul de vizitatori pe website-ul bibliotecii</t>
  </si>
  <si>
    <t>5-17)Numărul de vizite virtuale pe website-ul bibliotecii</t>
  </si>
  <si>
    <t>5-15)Numărul de vizitatori pe blogul bibliotecii</t>
  </si>
  <si>
    <t>5-18)Numărul de vizite virtuale pe blogul bibliotecii</t>
  </si>
  <si>
    <t>Nr. de intrări</t>
  </si>
  <si>
    <t>Nr. de împrumuturi</t>
  </si>
  <si>
    <t xml:space="preserve">Nr. de documente electronice furnizate printr-un mediu on-line (de ex., e-mail) 
</t>
  </si>
  <si>
    <t>în limba de stat</t>
  </si>
  <si>
    <t>5-11)Numărul de intrări</t>
  </si>
  <si>
    <t>5-12)Din care copii pînă la 16 ani</t>
  </si>
  <si>
    <t>5-20)Numărul de împrumuturi</t>
  </si>
  <si>
    <t>5-23)Din care în limba de stat [din totalul de imprumuturi]</t>
  </si>
  <si>
    <t>5-21)Din care copii pînă la 16 ani [din totalul de împrumuturi]</t>
  </si>
  <si>
    <t>5-24)Din care copii până la 16 ani [în limba de stat]</t>
  </si>
  <si>
    <t>5-25)Numărul de documente electronice furnizate printr-un mediu on-line (de ex., e-mail) 
[Nr. rînd. 340]</t>
  </si>
  <si>
    <t xml:space="preserve"> V.  SERVICII DE BIBLIOTECĂ ȘI UTILIZAREA LOR</t>
  </si>
  <si>
    <t xml:space="preserve">b) Facilităţi </t>
  </si>
  <si>
    <t xml:space="preserve">Nr. de biblioteci, care deţin computere </t>
  </si>
  <si>
    <t xml:space="preserve">Nr. de biblioteci, care sunt conectate la Internet </t>
  </si>
  <si>
    <t>Nr. de calculatoare</t>
  </si>
  <si>
    <t>Nr. de calculatoare pentru utilizatori</t>
  </si>
  <si>
    <t>Nr. de imprimante disponibile pentru acces public</t>
  </si>
  <si>
    <t>Nr. de scanere disponibile pentru acces public</t>
  </si>
  <si>
    <t>Nr. de fotocopiatoare disponibile pentru acces public</t>
  </si>
  <si>
    <t>Nr. de imprimante multifuncționale (printer/ scaner/ copiator) disponibile pentru acces public</t>
  </si>
  <si>
    <t>Nr. dispozitivelor de citire a cărților electronice (eBook reader) disponibile pentru acces public</t>
  </si>
  <si>
    <t>Nr. de tablete PC</t>
  </si>
  <si>
    <t>Nr. de utilizatori, care au accesat calculatoarele din bibliotecă</t>
  </si>
  <si>
    <t>Nr. de utilizatori, care au accesat Internetul din bibliotecă</t>
  </si>
  <si>
    <t>Nr. de locuri pentru utilizatori</t>
  </si>
  <si>
    <t xml:space="preserve">din care conectate la Internet </t>
  </si>
  <si>
    <t>din care conectate la internet</t>
  </si>
  <si>
    <t>G</t>
  </si>
  <si>
    <t>6-2)Numărul total de stații de calculatoare</t>
  </si>
  <si>
    <t>6-3)Din care conectate la Internet</t>
  </si>
  <si>
    <t>6-5)Numărul total de calculatoare pentru utilizatori</t>
  </si>
  <si>
    <t>6-6)din care conectate la Internet</t>
  </si>
  <si>
    <t>6-12)Numărul de imprimante disponibile pentru acces public</t>
  </si>
  <si>
    <t>6.16)Numărul de scanere disponibile pentru acces public</t>
  </si>
  <si>
    <t>6-14)Numărul de fotocopiatoare disponibile pentru acces public</t>
  </si>
  <si>
    <t>6-15)Numărul de imprimante multifuncționale (printer/ scaner/ copiator) disponibile pentru acces public</t>
  </si>
  <si>
    <t>6-16)Numărul dispozitivelor de citire a cărților electronice (eBook reader) disponibile pentru acces public</t>
  </si>
  <si>
    <t>6-11)Numărul de tablete PC</t>
  </si>
  <si>
    <t>6-8)Numărul de utilizatori, care au accesat calculatoarele din bibliotecă</t>
  </si>
  <si>
    <t>6-9)Numărul de utilizatori, care au accesat Internetul din bibliotecă</t>
  </si>
  <si>
    <t>6-17)Numărul de locuri destinate utilizatorilor [Nr. de rând 470]</t>
  </si>
  <si>
    <r>
      <t xml:space="preserve">                                                                                                                               </t>
    </r>
    <r>
      <rPr>
        <b/>
        <sz val="12"/>
        <color rgb="FF000000"/>
        <rFont val="Times New Roman"/>
      </rPr>
      <t xml:space="preserve"> c) Servicii</t>
    </r>
  </si>
  <si>
    <t xml:space="preserve">Nr. catalogului electronic cu acces on-line </t>
  </si>
  <si>
    <t xml:space="preserve">Nr. catalogului electronic cu acces local </t>
  </si>
  <si>
    <t>Nr. de înregistrări în catalogul electronic</t>
  </si>
  <si>
    <t xml:space="preserve">Nr. website-ului </t>
  </si>
  <si>
    <t xml:space="preserve">Nr de bloguri ale bibliotecii
</t>
  </si>
  <si>
    <t>Nr. de activități (culturale, educaționale, științifice)</t>
  </si>
  <si>
    <t>din care copii pînă la 16 ani</t>
  </si>
  <si>
    <t>din care numărul de expoziţii</t>
  </si>
  <si>
    <t>Nr. de servicii moderne implementate pe parcursul anului de referință</t>
  </si>
  <si>
    <t>nr. de utilizatori care au beneficiat de servicii moderne de bibliotecă</t>
  </si>
  <si>
    <t>H</t>
  </si>
  <si>
    <t>9-1)Existenţa catalogului electronic cu acces on-line (da – 1; nu – 0) [Nr. rînd. 480]</t>
  </si>
  <si>
    <t>9-2)Existenţa catalogului electronic cu acces local (da – 1; nu – 0) [Nr. rînd. 490]</t>
  </si>
  <si>
    <t>9-3)Numărul de înregistrări în catalogul electronic[Nr. rînd. 500]</t>
  </si>
  <si>
    <t>9-4)Existenţa website-ului bibliotecii (da – 1; nu – 0)
[Nr. rînd. 510]</t>
  </si>
  <si>
    <t>9-5)Numărul de bloguri ale bibliotecii
[Nr. rînd. 520]</t>
  </si>
  <si>
    <t>9-7)Numărul de activităţi (culturale, educaţionale, ştiinţifice ş.a.)</t>
  </si>
  <si>
    <t>9-8)Din care
copii până la 16 ani</t>
  </si>
  <si>
    <t>9-10)din care numărul de expoziţii</t>
  </si>
  <si>
    <t>9-11)Din care
copii până la 16 ani</t>
  </si>
  <si>
    <t>9-12)Numărul de servicii moderne implementate pe parcursul anului de referință
[ Nr. rînd 550]</t>
  </si>
  <si>
    <t>9-13)Din care
copii până la 16 ani</t>
  </si>
  <si>
    <t>9-14)Numărul de utilizatori care au beneficiat de servicii moderne de bibliotecă [Nr. de rînd 560]</t>
  </si>
  <si>
    <t>9-15)Din care
copii până la 16 ani</t>
  </si>
  <si>
    <t>Instruirea non-formală  a utilizatorului</t>
  </si>
  <si>
    <t>Instruirea formală a utilizatorului</t>
  </si>
  <si>
    <t>Parteneri</t>
  </si>
  <si>
    <t>Total ore de instruire</t>
  </si>
  <si>
    <t>ore de instruire în domeniul IT</t>
  </si>
  <si>
    <t>Total participanți la ore de instruire</t>
  </si>
  <si>
    <t>din care nr. de participanți la instruirea în domeniul IT</t>
  </si>
  <si>
    <t>dn care copii nî la 16 ani</t>
  </si>
  <si>
    <t>Număr total de ore de instruire formală</t>
  </si>
  <si>
    <t>din care număr de ore de instruire  în domeniul IT</t>
  </si>
  <si>
    <t xml:space="preserve">Total  participanţi la ore de instruire </t>
  </si>
  <si>
    <t>din care
copii până la 16 ani</t>
  </si>
  <si>
    <t>din care  nr.  de  participanți la instruirea în domeniul TI</t>
  </si>
  <si>
    <t xml:space="preserve">Total nr. de parteneri ai bibliotecii </t>
  </si>
  <si>
    <t xml:space="preserve">din care număr de parteneri internaționali </t>
  </si>
  <si>
    <t>I</t>
  </si>
  <si>
    <t>9-17)Numărul total de ore de instruire non-formală</t>
  </si>
  <si>
    <t>9-19)din care număr de ore de instruire non-formală în domeniul TI</t>
  </si>
  <si>
    <t>9-21)Numărul total de participanți la ore de instruire non-formală</t>
  </si>
  <si>
    <t>9-22)Din care
copii până la 16 ani</t>
  </si>
  <si>
    <t>9-23)din care număr de  participanți la instruirea non-formală în domeniul TI</t>
  </si>
  <si>
    <t>9-24)Din care
copii până la 16 ani</t>
  </si>
  <si>
    <t>9-26)Numărul total de ore de instruire formală</t>
  </si>
  <si>
    <t>9-28)din care număr de ore de instruire formală în domeniul TI</t>
  </si>
  <si>
    <t>9-30)Numărul total de participanţi la ore de instruire formală, realizată de bibiotecă, inclusiv  în parteneriat cu instituții autorizate/acreditate</t>
  </si>
  <si>
    <t>9-31)Din care
copii până la 16 ani</t>
  </si>
  <si>
    <t>9-32)din care număr de  participanți la instruirea formală în domeniul TI</t>
  </si>
  <si>
    <t>9-33)Din care
copii până la 16 ani</t>
  </si>
  <si>
    <t>9-35)Numărul de parteneri ai bibliotecii (la nivel local, național sau internațional)</t>
  </si>
  <si>
    <t>9-36)din care număr de parteneri internaționali</t>
  </si>
  <si>
    <t>VI.   ÎMPRUMUTUL INTERBIBLIOTECAR</t>
  </si>
  <si>
    <t>VII. PERSONALUL</t>
  </si>
  <si>
    <t>Biblioteci din ţară</t>
  </si>
  <si>
    <t>Biblioteci din străinătate</t>
  </si>
  <si>
    <t>în echivalent norme întregi</t>
  </si>
  <si>
    <t>Personal profesional de bibliotecă și personal specializat calificat</t>
  </si>
  <si>
    <t xml:space="preserve">Personal care deține categorie de calificare  </t>
  </si>
  <si>
    <t>Numărul total de cereri primite</t>
  </si>
  <si>
    <t>Numărul de împrumuturi furnizate</t>
  </si>
  <si>
    <t>Numărul total de cereri adresate altor biblioteci</t>
  </si>
  <si>
    <t>Numărul de împrumuturi primite</t>
  </si>
  <si>
    <t>Numărul de împrumuturi acordate</t>
  </si>
  <si>
    <t>Nr. de împrumut. acordate de către alte biblioteci</t>
  </si>
  <si>
    <t>Informaticieni (ingineri-programatori, administratori de rețeaa)</t>
  </si>
  <si>
    <t>Cu studii superioare</t>
  </si>
  <si>
    <t>Cu studii  medii</t>
  </si>
  <si>
    <t>din care: 
categoria superioară</t>
  </si>
  <si>
    <t>din care: 
categoria  I</t>
  </si>
  <si>
    <t>din care: 
categria  II</t>
  </si>
  <si>
    <t>inclusiv personal profesional</t>
  </si>
  <si>
    <t>J</t>
  </si>
  <si>
    <t>7-2)Biblioteci din ţară</t>
  </si>
  <si>
    <t>7-5)Biblioteci din ţară</t>
  </si>
  <si>
    <t>7-8)Biblioteci din ţară</t>
  </si>
  <si>
    <t>7-11)Biblioteci din ţară</t>
  </si>
  <si>
    <t>7-3)Biblioteci din alte ţări</t>
  </si>
  <si>
    <t>7-6)Biblioteci din alte ţări</t>
  </si>
  <si>
    <t>7-9)Biblioteci din alte ţări</t>
  </si>
  <si>
    <t>7-12)Biblioteci din alte ţări</t>
  </si>
  <si>
    <t>8-2)Personalul: total (numărul)</t>
  </si>
  <si>
    <t>8-3)Personalul: în echivalent norme întregi</t>
  </si>
  <si>
    <t>8-5)Din numărul personalului: bibliotecari - total</t>
  </si>
  <si>
    <t>8-6)Din numărul personalului: bibliotecari - în echivalent norme întregi</t>
  </si>
  <si>
    <t>8-7)Informaticieni (ingineri-programatori, admi-nistratori de reţea)</t>
  </si>
  <si>
    <t>8-9)Din numărul personalului: cu studii superioare - total</t>
  </si>
  <si>
    <t>8-10)Din numărul personalului: cu studii superioare, inclusiv personal profesional</t>
  </si>
  <si>
    <t>8-12)Total  personal cu studii profesional tehnice şi generale</t>
  </si>
  <si>
    <t>8-13)inclusiv personal 
profesional</t>
  </si>
  <si>
    <t>8-15)Total personal care deţine categorie de calificare</t>
  </si>
  <si>
    <t>8-18)din care
categoria superioară</t>
  </si>
  <si>
    <t>8-17)din care
categoria  I</t>
  </si>
  <si>
    <t>8-16)din care
categria  II</t>
  </si>
  <si>
    <t>VIII.   INSTRUIREA PERSONALULUI DE BIBLIOTECĂ</t>
  </si>
  <si>
    <t>Instruirea non-formală a personalului, realizată de bibliotecă</t>
  </si>
  <si>
    <t>Instruirea formală a personalului, realizată de bibliotecă pe baza cursurilor autorizate/acreditate</t>
  </si>
  <si>
    <t>Instruirea formală a personalului, realizată în bibliotecă de alte instituții autorizate/acreditate</t>
  </si>
  <si>
    <t>Participarea angajaților bibliotecii la acțiuni de instruire non-formală, organizate de alte biblioteci sau centre de formare</t>
  </si>
  <si>
    <t>Participarea angajaților bibliotecii la acțiuni de instruire formală, organizate de alte biblioteci care oferă cursuri autorizate/acreditate</t>
  </si>
  <si>
    <t xml:space="preserve">Participarea angajaților bibliotecii la acțiuni de instruire formală, realizate de alte instituții autorizate/acreditate </t>
  </si>
  <si>
    <t>Total nr. de  ore de instruire</t>
  </si>
  <si>
    <t>Nr. de participanți</t>
  </si>
  <si>
    <t>Nr. total de ore de instruire</t>
  </si>
  <si>
    <t>nr. participanți
angajați ai bibliotecii</t>
  </si>
  <si>
    <t xml:space="preserve">Total </t>
  </si>
  <si>
    <t>din care: 
angajați ai bibliotecii</t>
  </si>
  <si>
    <t>din care: 
angajați ai altor biblioteci</t>
  </si>
  <si>
    <t>K</t>
  </si>
  <si>
    <t>11-2)Număr total de ore de instruire</t>
  </si>
  <si>
    <t>11-3)Număr de participanți - total</t>
  </si>
  <si>
    <t>11-4)din care 
angajați ai bibliotecii</t>
  </si>
  <si>
    <t>11-5)din care
angajați ai altor biblioteci</t>
  </si>
  <si>
    <t>11-7)Număr total de ore de instruire</t>
  </si>
  <si>
    <t>11-8)Număr de participanți - total</t>
  </si>
  <si>
    <t>11-9)din care angajați ai bibliotecii</t>
  </si>
  <si>
    <t>11-10)din care 
angajați ai altor biblioteci</t>
  </si>
  <si>
    <t>11-12)Număr total de ore de instruire</t>
  </si>
  <si>
    <t>11-13)Număr de participanți - total</t>
  </si>
  <si>
    <t>11-14)din care 
angajați ai bibliotecii</t>
  </si>
  <si>
    <t>11-15)din care 
angajați ai altor biblioteci</t>
  </si>
  <si>
    <t>11-17)Număr total de ore de instruire</t>
  </si>
  <si>
    <t>11-18)din care 
angajați ai  bibliotecii</t>
  </si>
  <si>
    <t>11-20)Număr total de ore de instruire</t>
  </si>
  <si>
    <t>11-21)din care 
angajați ai bibliotecii</t>
  </si>
  <si>
    <t>11-23)Număr total de ore de instruire</t>
  </si>
  <si>
    <t>11-24)din care 
angajați ai bibliotecii</t>
  </si>
  <si>
    <t>XI.  VENITURI ȘI CHELTUIELI MIJLOACE FINANCIARE</t>
  </si>
  <si>
    <t>Total buget</t>
  </si>
  <si>
    <t>Total cheltuieli</t>
  </si>
  <si>
    <t>Valoarea totală a fondurilor atrase</t>
  </si>
  <si>
    <t>pntru personal</t>
  </si>
  <si>
    <t>pentru achiziție de documente</t>
  </si>
  <si>
    <t>pentru informatizare</t>
  </si>
  <si>
    <t>pentru reparații</t>
  </si>
  <si>
    <t>alte cheltuieli</t>
  </si>
  <si>
    <t>L</t>
  </si>
  <si>
    <t>10-1)Total buget [Nr. de rînd 710]</t>
  </si>
  <si>
    <t>10-3)Total cheltuieli</t>
  </si>
  <si>
    <t>10-4)Din care pentru 
personal</t>
  </si>
  <si>
    <t>10-5)Din care   pentru achiziție de documente</t>
  </si>
  <si>
    <t>10-6)Din care 
pentru informatizare</t>
  </si>
  <si>
    <t>10-7)Din care 
pentru reparații</t>
  </si>
  <si>
    <t>10-8)Din care 
alte cheltuieli</t>
  </si>
  <si>
    <t>10-10)Valoarea totală a fondurilor atrase</t>
  </si>
  <si>
    <t xml:space="preserve"> </t>
  </si>
  <si>
    <t>1-1)Localul bibliotecii</t>
  </si>
  <si>
    <t>BR</t>
  </si>
  <si>
    <t>BM</t>
  </si>
  <si>
    <t>Bibliotecă Orășenească</t>
  </si>
  <si>
    <t>BO</t>
  </si>
  <si>
    <t>Bibliotecă Comunală/Sătească</t>
  </si>
  <si>
    <t>BCS</t>
  </si>
  <si>
    <t>1-6)Starea fizică  a localului  bibliotecii</t>
  </si>
  <si>
    <t>Bibliotecă Națională RM</t>
  </si>
  <si>
    <t>Filială Municipală</t>
  </si>
  <si>
    <t>FM</t>
  </si>
  <si>
    <t>Filială Orășenească</t>
  </si>
  <si>
    <t>FO</t>
  </si>
  <si>
    <t>1-10)Timp mediu de funcționare pe săptămână</t>
  </si>
  <si>
    <t>2-1)Cărţi numărul de unităţi materiale (u.m.) [Nr. rînd. 20]</t>
  </si>
  <si>
    <t>2-5)Cărţi,  numărul de titluri [Nr. rînd. 30]</t>
  </si>
  <si>
    <t>2-6)Achiziţii în cursul anului</t>
  </si>
  <si>
    <t>2-7)Eliminări</t>
  </si>
  <si>
    <t>2-8)Existent la sfîrşitul anului</t>
  </si>
  <si>
    <t>2-9)Publicaţii seriale (ziare, reviste, anuare, buletine ș.a.) [Nr. rînd. 40]</t>
  </si>
  <si>
    <t>2-13)numărul de titluri [Nr. rînd. 50]</t>
  </si>
  <si>
    <t>2-14)Achiziţii în cursul anului</t>
  </si>
  <si>
    <t>2-15)Eliminări</t>
  </si>
  <si>
    <t>2-16)Existent la sfîrşitul anului</t>
  </si>
  <si>
    <t>2-17)Documente de muzică tipărită [Nr. rînd. 60]</t>
  </si>
  <si>
    <t>2-21)Manuscrise [Nr. rînd. 70]</t>
  </si>
  <si>
    <t>2-25)Documente audiovizuale [Nr. rînd. 80]</t>
  </si>
  <si>
    <t>2-29)Documente electronice (CD-ROM, DVD)   [Nr. rînd. 90]</t>
  </si>
  <si>
    <t>2-33)Documente grafice [Nr. rînd. 100]</t>
  </si>
  <si>
    <t>2-37)Brevete [Nr. rînd. 110]</t>
  </si>
  <si>
    <t>2-41)Alte documente (documente normativ-tehnice, documente cartografice, documente tridimensio-nale, microformate, documente braille, jocuri ș.a.)  [Nr. rînd.  120]</t>
  </si>
  <si>
    <t>2-45)Total (unităţi materiale) (suma rînd. 20,40, 60 - 120) [Nr. rînd. 130]</t>
  </si>
  <si>
    <t>2-46)Achiziţii în cursul anului</t>
  </si>
  <si>
    <t>2-47)Eliminări</t>
  </si>
  <si>
    <t>2-49)Din care în limba de stat total [Nr. rînd.  140]</t>
  </si>
  <si>
    <t>2-53)Inclusiv în grafie latină  [Nr. rînd. 150]</t>
  </si>
  <si>
    <t>3-1)Baze de date achiziționate de bibliotecă  (număr) [Nr. rînd. 160]</t>
  </si>
  <si>
    <t>3-2)Achiziţii în cursul anului</t>
  </si>
  <si>
    <t>3-3)Eliminări în cursul anului</t>
  </si>
  <si>
    <t>3-5)Baze de date create de bibliotecă (număr) [Nr. rînd. 170]</t>
  </si>
  <si>
    <t>3-6)Achiziţii în cursul anului</t>
  </si>
  <si>
    <t>3-7)Eliminări în cursul anului</t>
  </si>
  <si>
    <t>3-9)Documente digitale (titluri) și publicaţii electronice seriale (numere/ fascicule), create în formă digitală sau digitizate de bibliotecă  [Nr. rînd. 180]</t>
  </si>
  <si>
    <t>3-10)Achiziţii în cursul anului</t>
  </si>
  <si>
    <t>3-11)Eliminări în cursul anului</t>
  </si>
  <si>
    <t>4-1)Numărul de titluri [coloana 1,2]</t>
  </si>
  <si>
    <t>4-4)Din care [coloana 3-4]</t>
  </si>
  <si>
    <t>5-1)Numărul  de utilizatori activi (au vizitat biblioteca în anul de referinţă) [Nr. rînd. 200]</t>
  </si>
  <si>
    <t>5-6)din care / Copii până la 16 ani [Nr. rînd. 230]</t>
  </si>
  <si>
    <t>5-10)Numărul de intrări [Nr. rînd. 290]</t>
  </si>
  <si>
    <t>5-13)Numărul de vizitatori (pe website-ul / blogul bibliotecii)i [Nr. rînd. 270-280]</t>
  </si>
  <si>
    <t>5-16)Numărul de vizite virtuale (pe website-ul / blogul bibliotecii)i [Nr. rînd. 300-310]</t>
  </si>
  <si>
    <t>5-19)Numărul de împrumuturi [Nr. rînd. 320]</t>
  </si>
  <si>
    <t>5-22)din care în limba de stat [Nr. rînd. 330]</t>
  </si>
  <si>
    <t>6-1)Numărul total de calculatoare [Nr.
rînd. 350-360]</t>
  </si>
  <si>
    <t>6-4)Numărul de calculatoare pentru utilizatori [Nr. rînd. 370-380]</t>
  </si>
  <si>
    <t>6-7)Numărul de utilizatori, care au accesat calculatoarele și Internetul din bibliotecă [Nr.rînd. 390-400]</t>
  </si>
  <si>
    <t>6-10)Numărul de dispozitive electronice[Nr. rînd. 410-460]</t>
  </si>
  <si>
    <t>6-13)Numărul de scanere disponibile pentru acces public</t>
  </si>
  <si>
    <t>7-1)Numărul total de cereri primite de la alte biblioteci [Nr. rînd. 670]</t>
  </si>
  <si>
    <t>7-4)Numărul de împrumuturi furnizate (unităţi materiale) [Nr. rînd. 680]</t>
  </si>
  <si>
    <t>7-7)Numărul total de cereri adresate altor biblioteci[Nr. rînd. 690]</t>
  </si>
  <si>
    <t>7-10)Numărul de împrumuturi primite (unităţi materiale) [Nr. rînd. 700]</t>
  </si>
  <si>
    <t>8-1)Personal [Col 1, 2]</t>
  </si>
  <si>
    <t>8-4)Din care personal profesional de bibliotecă şi personal specializat calificat (număr) [Col 3, 4,5]</t>
  </si>
  <si>
    <t>8-8)Din care personal cu studii  superioare (număr) [Col 6, 7]</t>
  </si>
  <si>
    <t>8-11)cu studii profesional tehnice şi generale 
 [Col 8, 9]</t>
  </si>
  <si>
    <t>8-14)Personal care deţine categorie de calificare 
[Col. 10, 11, 12, 13]</t>
  </si>
  <si>
    <t>9-6)Numărul de activităţi (culturale, educaţionale, ştiinţifice ş.a.) [Nr. rînd. 530]</t>
  </si>
  <si>
    <t>9-9)Total expoziţii din numărul de activităţi (culturale, educaţionale, ştiinţifice ş.a.)
[Nr. rînd. 540]</t>
  </si>
  <si>
    <t>9-16)Instruirea non-formală a utilizatorilor [Nr. de rînd 570-600]</t>
  </si>
  <si>
    <t>9-18)Din care
copii până la 16 ani</t>
  </si>
  <si>
    <t>9-20)Din care
copii până la 16 ani</t>
  </si>
  <si>
    <t>9-25)Instruirea formală a utilizatorilor, realizată de bibiotecă, inclusiv în parteneriat cu instituții autorizate/acreditate [Nr.de rînd 610-640]</t>
  </si>
  <si>
    <t>9-27)Din care
copii până la 16 ani</t>
  </si>
  <si>
    <t>9-29)Din care
copii până la 16 ani</t>
  </si>
  <si>
    <t>9-34)Parteneri ai bibliotecii (la nivel local, național sau internațional) [Nr.de rînd 650]</t>
  </si>
  <si>
    <t>10-2)Total cheltuieli [Col. 3,4,5,6,7]</t>
  </si>
  <si>
    <t>10-9)Valoarea totală a fondurilor atrase</t>
  </si>
  <si>
    <t>11-1)Instruirea non-formală a personalului, realizată de bibliotecă [Nr.de rînd 730]</t>
  </si>
  <si>
    <t>11-6)Instruirea formală a personalului, realizată de bibliotecă pe baza cursurilor autorizate/acreditate [Nr.de rînd 740]</t>
  </si>
  <si>
    <t>11-11)Instruirea formală a personalului, realizată în bibliotecă de alte instituții autorizate/acreditate [Nr.de rînd 750]</t>
  </si>
  <si>
    <t>11-16)Participarea angajaților bibliotecii la acțiuni de instruire non-formală, organizate de alte biblioteci sau centre de formare [ Nr. de rînd 760]</t>
  </si>
  <si>
    <t>11-19)Participarea angajaților bibliotecii la acțiuni de instruire formală, organi-zate de alte biblioteci care oferă cursuri autorizate/acreditate [Nr.de rînd 770]</t>
  </si>
  <si>
    <t>11-22)Participarea angajaților bibliotecii la acțiuni de instruire formală, realizate de alte instituții autorizate/acreditate [Nr. de rînd 780]</t>
  </si>
  <si>
    <t>12-1)Numărul total de împrumuturi</t>
  </si>
  <si>
    <t>12-2)Valoarea numărului total de împrumuturi</t>
  </si>
  <si>
    <t>12-3)Numărul de vizite la calculatoare</t>
  </si>
  <si>
    <t>12-4)Valoarea numărului de vizite la calculatoare [lei]</t>
  </si>
  <si>
    <t>12-5)Valoarea instruiri IT [lei]</t>
  </si>
  <si>
    <t>12-6)Valoare instruiri alte domenii [lei]</t>
  </si>
  <si>
    <t>12-7)Total buget si investitii</t>
  </si>
  <si>
    <t>12-8)Total brut</t>
  </si>
  <si>
    <t>12-9)Total net</t>
  </si>
  <si>
    <t>12-10)Rezultat ROI</t>
  </si>
  <si>
    <t>1.1)Localul bibliotecii</t>
  </si>
  <si>
    <t>1.2)Localul bibliotecii este special ?</t>
  </si>
  <si>
    <t>1.3)Localul bibliotecii este reamenajat?</t>
  </si>
  <si>
    <t>1.4)Localul bibliotecii este propriu?</t>
  </si>
  <si>
    <t>1.5)Localul bibliotecii este arendat?</t>
  </si>
  <si>
    <t>1.6)Starea fizică  a localului  bibliotecii</t>
  </si>
  <si>
    <t>1.7)Necesită  reparaţii   capitale (1)</t>
  </si>
  <si>
    <t>1.8)Avariată (2)</t>
  </si>
  <si>
    <t>1.9)Suprafaţa totală a localului bibliotecii (m. p.) [Se introduce un număr întreg]</t>
  </si>
  <si>
    <t>1.10)Timp mediu de funcționare pe săptămână</t>
  </si>
  <si>
    <t>1.11)Numărul de locuitori/ membri ai comunității servite</t>
  </si>
  <si>
    <t>1.12)Numărul de locuitori/ membri ai comunității servite</t>
  </si>
  <si>
    <t>2.1)Cărţi, publicaţii seriale, numărul de unităţi materiale (u.m.) [Nr. rînd. 20]</t>
  </si>
  <si>
    <t>2.2)Achiziţii în cursul anului</t>
  </si>
  <si>
    <t>2.3)Eliminări</t>
  </si>
  <si>
    <t>2.4)Existent la sfîrşitul anului</t>
  </si>
  <si>
    <t>2.5)Cărţi,  publicaţii seriale, numărul de titluri [Nr. rînd. 30]</t>
  </si>
  <si>
    <t>2.6)Achiziţii în cursul anului</t>
  </si>
  <si>
    <t>2.7)Eliminări</t>
  </si>
  <si>
    <t>2.8)Existent la sfîrşitul anului</t>
  </si>
  <si>
    <t>2.9)Din ele publicaţii seriale (reviste, anuare, ziare) [Nr. rînd. 40]</t>
  </si>
  <si>
    <t>2.10)Achiziţii în cursul anului</t>
  </si>
  <si>
    <t>2.11)Eliminări în cursul anului</t>
  </si>
  <si>
    <t>2.12)Existent la sfîrşitul anului</t>
  </si>
  <si>
    <t>2.13)numărul de titluri [Nr. rînd. 50]</t>
  </si>
  <si>
    <t>2.14)Achiziţii în cursul anului</t>
  </si>
  <si>
    <t>2.15)Eliminări în cursul anului</t>
  </si>
  <si>
    <t>2.16)Existent la sfîrşitul anului</t>
  </si>
  <si>
    <t>2.17)numărul de titluri [Nr. rînd. 50]</t>
  </si>
  <si>
    <t>2.18)Achiziţii în cursul anului</t>
  </si>
  <si>
    <t>2.19)Eliminări</t>
  </si>
  <si>
    <t>2.20)Existent la sfîrşitul anului</t>
  </si>
  <si>
    <t>2.21)Documente de muzică tipărită [Nr. rînd. 60]</t>
  </si>
  <si>
    <t>2.22)Achiziţii în cursul anului</t>
  </si>
  <si>
    <t>2.23)Eliminări în cursul anului</t>
  </si>
  <si>
    <t>2.24)Existent la sfîrşitul anului</t>
  </si>
  <si>
    <t>2.25)Manuscrise [Nr. rînd. 70]</t>
  </si>
  <si>
    <t>2.26)Achiziţii în cursul anului</t>
  </si>
  <si>
    <t>2.27)Eliminări</t>
  </si>
  <si>
    <t>2.28)Existent la sfîrşitul anului</t>
  </si>
  <si>
    <t>2.29)Documente audiovizuale [Nr. rînd. 80]</t>
  </si>
  <si>
    <t>2.30)Achiziţii în cursul anului</t>
  </si>
  <si>
    <t>2.31)Eliminări</t>
  </si>
  <si>
    <t>2.32)Existent la sfîrşitul anului</t>
  </si>
  <si>
    <t>2.33)Documente electronice (CD, DVD)  [Nr. rînd. 90]</t>
  </si>
  <si>
    <t>2.34)Achiziţii în cursul anului</t>
  </si>
  <si>
    <t>2.35)Eliminări</t>
  </si>
  <si>
    <t>2.36)Existent la sfîrşitul anului</t>
  </si>
  <si>
    <t>2.37)Documente grafice [Nr. rînd. 100]</t>
  </si>
  <si>
    <t>2.38)Achiziţii în cursul anului</t>
  </si>
  <si>
    <t>2.39)Eliminări</t>
  </si>
  <si>
    <t>2.40)Existent la sfîrşitul anului</t>
  </si>
  <si>
    <t>2.41)Brevete [Nr. rînd. 110]</t>
  </si>
  <si>
    <t>2.42)Achiziţii în cursul anului</t>
  </si>
  <si>
    <t>2.43)Eliminări</t>
  </si>
  <si>
    <t>2.44)Existent la sfîrşitul anului</t>
  </si>
  <si>
    <t>2.45)Alte documente [Nr. rînd.  120]</t>
  </si>
  <si>
    <t>2.46)Achiziţii în cursul anului</t>
  </si>
  <si>
    <t>2.47)Eliminări</t>
  </si>
  <si>
    <t>2.48)Existent la sfîrşitul anului</t>
  </si>
  <si>
    <t>2.49)Total (unităţi materiale) (suma rînd. 20, 60 - 120) [Nr. rînd. 130]</t>
  </si>
  <si>
    <t>2.50)Achiziţii în cursul anului</t>
  </si>
  <si>
    <t>2.51)Eliminări</t>
  </si>
  <si>
    <t>2.52)Existent la sfîrşitul anului</t>
  </si>
  <si>
    <t>2.53)Din care în limba de stat total [Nr. rînd.  140]</t>
  </si>
  <si>
    <t>2.54)Achiziţii în cursul anului</t>
  </si>
  <si>
    <t>2.55)Eliminări</t>
  </si>
  <si>
    <t>2.56)Existent la sfîrşitul anului</t>
  </si>
  <si>
    <t>2.57)Inclusiv în grafie latină  [Nr. rînd. 150]</t>
  </si>
  <si>
    <t>2.58)Achiziţii în cursul anului</t>
  </si>
  <si>
    <t>2.59)Eliminări în cursul anului</t>
  </si>
  <si>
    <t>2.60)Existent la sfîrşitul anului</t>
  </si>
  <si>
    <t>3.1)Baze de date (număr) [Nr. rînd. 160]</t>
  </si>
  <si>
    <t>3.2)Achiziţii în cursul anului</t>
  </si>
  <si>
    <t>3.3)Eliminări în cursul anului</t>
  </si>
  <si>
    <t>3.4)Existent la sfîrşitul anului</t>
  </si>
  <si>
    <t>3.5)din care create de bibliotecă (număr) [Nr. rînd. 170]</t>
  </si>
  <si>
    <t>3.6)Achiziţii în cursul anului</t>
  </si>
  <si>
    <t>3.7)Eliminări în cursul anului</t>
  </si>
  <si>
    <t>3.8)Existent la sfîrşitul anului</t>
  </si>
  <si>
    <t>3.9)Documente digitale (număr titluri)[Nr. rînd. 180]</t>
  </si>
  <si>
    <t>3.10)Achiziţii în cursul anului</t>
  </si>
  <si>
    <t>3.11)Eliminări în cursul anului</t>
  </si>
  <si>
    <t>3.12)Existent la sfîrşitul anului</t>
  </si>
  <si>
    <t>3.13)din care documente create în formă digitală sau digitizate de bibliotecă (număr titluri)[Nr. rînd. 190]</t>
  </si>
  <si>
    <t>3.14)Achiziţii în cursul anului</t>
  </si>
  <si>
    <t>3.15)Eliminări în cursul anului</t>
  </si>
  <si>
    <t>3.16)Existent la sfîrşitul anului</t>
  </si>
  <si>
    <t>3.17)Publicaţii electronice seriale (număr titluri)[Nr. rînd. 200]</t>
  </si>
  <si>
    <t>3.18)Achiziţii în cursul anului</t>
  </si>
  <si>
    <t>3.19)Eliminări în cursul anului</t>
  </si>
  <si>
    <t>3.20)Existent la sfîrşitul anului</t>
  </si>
  <si>
    <t>3.21)din care create în formă digitală sau digitizate de bibliotecă (număr titluri)[Nr. rînd. 210]</t>
  </si>
  <si>
    <t>3.22)Achiziţii în cursul anului</t>
  </si>
  <si>
    <t>3.23)Eliminări în cursul anului</t>
  </si>
  <si>
    <t>3.24)Existent la sfîrşitul anului</t>
  </si>
  <si>
    <t>4.1)Numărul de titluri [coloana 1,2]</t>
  </si>
  <si>
    <t>4.2)Total</t>
  </si>
  <si>
    <t>4.3)Din care în limba de stat</t>
  </si>
  <si>
    <t>4.4)Din care [coloana 3-4]</t>
  </si>
  <si>
    <t>4.5)Numărul de titluri de reviste curente</t>
  </si>
  <si>
    <t>4.6)Numărul de titluri de ziare curente</t>
  </si>
  <si>
    <t>4.7)Total abonamente</t>
  </si>
  <si>
    <t>5.1)Numărul  de utilizatori activi (au vizitat biblioteca în anul de referinţă) [Nr. rînd. 230]</t>
  </si>
  <si>
    <t>5.2)Numărul  de utilizatori activi (au vizitat biblioteca în anul de referinţă) [Nr. rînd. 230]</t>
  </si>
  <si>
    <t>5.3)Total</t>
  </si>
  <si>
    <t>5.4)Din care copii pînă la 16 ani</t>
  </si>
  <si>
    <t>5.5)Numărul de vizitatori (pe website-ul / blogul bibliotecii)i [Nr. rînd. 240-250]</t>
  </si>
  <si>
    <t>5.6)Numărul de vizitatori (pe website-ul / blogul bibliotecii)i [Nr. rînd. 240-250]</t>
  </si>
  <si>
    <t>5.7)Numărul de vizitatori pe website-ul bibliotecii</t>
  </si>
  <si>
    <t>5.8)Numărul de vizitatori pe blogul bibliotecii</t>
  </si>
  <si>
    <t>5.9)din care /  Bărbați [Nr. rînd. 210]</t>
  </si>
  <si>
    <t>5.10)Total</t>
  </si>
  <si>
    <t>5.11)Numărul de intrări [Nr. rînd. 260]</t>
  </si>
  <si>
    <t>5.12)Numărul de intrări [Nr. rînd. 260]</t>
  </si>
  <si>
    <t>5.13)Numărul de intrări</t>
  </si>
  <si>
    <t>5.14)Din care copii pînă la 16 ani</t>
  </si>
  <si>
    <t>5.15)Femei [Nr. rînd. 220]</t>
  </si>
  <si>
    <t>5.16)din care: 
Bărbați [Nr. rînd 210]</t>
  </si>
  <si>
    <t>5.17)Numărul de vizite virtuale (pe website-ul / blogul bibliotecii)i [Nr. rînd. 270-280]</t>
  </si>
  <si>
    <t>5.18)Numărul de vizite virtuale pe website-ul bibliotecii</t>
  </si>
  <si>
    <t>5.19)Numărul de vizite virtuale pe blogul bibliotecii</t>
  </si>
  <si>
    <t>5.20)Numărul de vizite virtuale (pe website-ul / blogul bibliotecii)i [Nr. rînd. 270-280]</t>
  </si>
  <si>
    <t>5.21)Numărul de vizite virtuale pe website-ul bibliotecii</t>
  </si>
  <si>
    <t>5.22)Numărul de vizite virtuale pe blogul bibliotecii</t>
  </si>
  <si>
    <t>5.23)din care / Copii până la 16 ani [Nr. rînd. 230]</t>
  </si>
  <si>
    <t>5.24)din care:
Femei [Nr. rînd 220]</t>
  </si>
  <si>
    <t>5.25)Numărul de împrumuturi [Nr. rînd. 290]</t>
  </si>
  <si>
    <t>5.26)Numărul de împrumuturi [Nr. rînd. 290]</t>
  </si>
  <si>
    <t>5.27)Numărul de împrumuturi</t>
  </si>
  <si>
    <t>5.28)Din care copii pînă la 16 ani [din totalul de împrumuturi]</t>
  </si>
  <si>
    <t>5.29)Tineri (17-34 ani) [Nr. rînd. 240]</t>
  </si>
  <si>
    <t>5.30)din care:
Copii până la 16 ani [Nr. rînd 230]</t>
  </si>
  <si>
    <t>5.31)din care în limba de stat [Nr. rînd. 300]</t>
  </si>
  <si>
    <t>5.32)total în limba de stat</t>
  </si>
  <si>
    <t>5.33)Din care copii pînă la 16 ani</t>
  </si>
  <si>
    <t>5.34)Din care copii pînă la 16 ani [Din totalul de împrumuturi]</t>
  </si>
  <si>
    <t>5.35)Adulți (35-64 ani) [Nr. rînd. 250]</t>
  </si>
  <si>
    <t>5.36)din care:
Tineri (17-34 ani) [Nr. rînd 240]</t>
  </si>
  <si>
    <t>5.37)din care în limba de stat [Nr. rînd. 300]</t>
  </si>
  <si>
    <t>5.38)Numărul de furnizări de documente electronice (printr-un mediu)  [Nr. rînd. 310]</t>
  </si>
  <si>
    <t>5.39)Total furnizări de documente electronice</t>
  </si>
  <si>
    <t>5.40)Din care copii pînă la 16 ani</t>
  </si>
  <si>
    <t>5.41)Vârstnici (după 65 ani)  [Nr. rînd. 260]</t>
  </si>
  <si>
    <t>5.42)din care:
Adulți (35-64 ani) [Nr. rînd 250]</t>
  </si>
  <si>
    <t>5.43)din care în limba de stat [Nr. rînd. 300]</t>
  </si>
  <si>
    <t>5.44)Din care în limba de stat [din totalul de imprumuturi]</t>
  </si>
  <si>
    <t>5.45)Din care copii până la 16 ani [în limba de stat]</t>
  </si>
  <si>
    <t>5.46)din care:
Vârstnici (după 65 ani) [Nr. rînd 260]</t>
  </si>
  <si>
    <t>5.47)Total furnizări de documente electronice  [Nr. rînd. 310]</t>
  </si>
  <si>
    <t>6.1)Numărul total de staţii de lucru [Nr.
rînd. 320-330]</t>
  </si>
  <si>
    <t>6.2)Numărul total de stații de lucru [calculatoare]</t>
  </si>
  <si>
    <t>6.3)Din care conectate la Internet</t>
  </si>
  <si>
    <t>6.4)Numărul total de staţii de lucru [Nr.
rînd. 320-330]</t>
  </si>
  <si>
    <t>6.5)Numărul total de calculatoare [Nr.
rînd. 350]</t>
  </si>
  <si>
    <t>6.6)Numărul de staţii de lucru pentru acces public [Nr. rînd. 340-350]</t>
  </si>
  <si>
    <t>6.7)Numărul total de stații de lucru (calculatoare) pentru acces public</t>
  </si>
  <si>
    <t>6.8)din care conectate la Internet</t>
  </si>
  <si>
    <t>6.9)Numărul de staţii de lucru pentru acces public [Nr. rînd. 340]</t>
  </si>
  <si>
    <t>6.10)Din care copii pînă la 16 ani</t>
  </si>
  <si>
    <t>6.11)Numărul de staţii de lucru pentru acces public conectate la Internet [Nr. rînd. 350]</t>
  </si>
  <si>
    <t>6.12)Din care copii pînă la 16 ani</t>
  </si>
  <si>
    <t>6.13)Numărul de dispozitive electronice[Nr. rînd. 360-410]</t>
  </si>
  <si>
    <t>6.14)Numărul de tablete PC</t>
  </si>
  <si>
    <t>6.15)Numărul de imprimante disponibile pentru acces public</t>
  </si>
  <si>
    <t>6.17)Numărul de fotocopiatoare disponibile pentru acces public</t>
  </si>
  <si>
    <t>6.18)Numărul de imprimante multifuncționale (printer/ scaner/ copiator) disponibile pentru acces public</t>
  </si>
  <si>
    <t>6.19)Numărul dispozitivelor de citire a cărților electronice (eBook reader) disponibile pentru acces public</t>
  </si>
  <si>
    <t>6.20)Numărul de utilizatori, care au accesat calculatoarele și Internetul din bibliotecă [Nr.rînd. 390-400]</t>
  </si>
  <si>
    <t>6.21)Numărul de imprimante disponibile pentru acces public [Nr. rînd. 360]</t>
  </si>
  <si>
    <t>6.22)Din care copii pînă la 16 ani</t>
  </si>
  <si>
    <t>6.23)Resurse online[Nr. rînd. 420-440]</t>
  </si>
  <si>
    <t>6.24)Existența cataloguului on-line</t>
  </si>
  <si>
    <t>6.25)Existenţa website-ului bibliotecii</t>
  </si>
  <si>
    <t>6.26)Numărul de bloguri ale bibliotecii</t>
  </si>
  <si>
    <t>6.27)Numărul de utilizatori, care au accesat calculatoarele din bibliotecă</t>
  </si>
  <si>
    <t>6.28)Numărul de locuri destinate utilizatorilor [Nr. de rând 450]</t>
  </si>
  <si>
    <t>6.29)Numărul de scanere disponibile pentru acces public[Nr. rînd. 370]</t>
  </si>
  <si>
    <t>6.30)Din care copii pînă la 16 ani</t>
  </si>
  <si>
    <t>6.31)Numărul de utilizatori, care au accesat calculatoarele din bibliotecă [Nr. rînd 390]</t>
  </si>
  <si>
    <t>6.32)Numărul de utilizatori, care au accesat Internetul din bibliotecă</t>
  </si>
  <si>
    <t>6.33)Numărul de fotocopiatoare disponibile pentru acces public[Nr. rînd. 380]</t>
  </si>
  <si>
    <t>6.34)Din care copii pînă la 16 ani</t>
  </si>
  <si>
    <t>6.35)Numărul de activităţi (culturale, educaţionale, ştiinţifice ş.a.) [Nr. 
rînd. 460]</t>
  </si>
  <si>
    <t>6.36)Numărul de activități (culturale, educaționale, științifice ș.a.)</t>
  </si>
  <si>
    <t>6.37)Din care copii pînă la 16 ani</t>
  </si>
  <si>
    <t>6.38)Numărul de utilizatori, care au accesat Internetul din bibliotecă [Nr. rînd 400]</t>
  </si>
  <si>
    <t>6.39)Numărul de imprimante multifuncţionale (printer / scaner / copiator) disponibile pen-tru acces public [Nr. rînd. 390]</t>
  </si>
  <si>
    <t>6.40)Numărul de imprimante multifuncţionale (printer / scaner / copiator) disponibile pen-tru acces public</t>
  </si>
  <si>
    <t>6.41)Din care copii pînă la 16 ani</t>
  </si>
  <si>
    <t>6.42)Numărul de expoziţii [Nr. rînd. 470]</t>
  </si>
  <si>
    <t>6.43)din care numărul de expoziții</t>
  </si>
  <si>
    <t>6.44)Din care copii pînă la 16 ani</t>
  </si>
  <si>
    <t>6.45)Numărul dispozitivelor de citire a cărţilor electronice (eBook reader) disponibile pen-tru acces public   [Nr. rînd. 400]</t>
  </si>
  <si>
    <t>6.46)Numărul dispozitivelor de citire a cărţilor electronice (eBook reader) disponibile pen-tru acces public</t>
  </si>
  <si>
    <t>6.47)Din care copii pînă la 16 ani</t>
  </si>
  <si>
    <t>6.48)Instruirea utilizatorilor [Nr. 
rînd. 480]</t>
  </si>
  <si>
    <t>6.49)Numărul total de ore de instruire</t>
  </si>
  <si>
    <t>6.50)Din care copii pînă la 16 ani</t>
  </si>
  <si>
    <t>6.51)Resurse online</t>
  </si>
  <si>
    <t>6.52)Existenţa catalogului on-line</t>
  </si>
  <si>
    <t>6.53)Instruirea utilizatorilor formală [Nr. 
rînd. 490]</t>
  </si>
  <si>
    <t>6.54)Numărul total de ore de instruire</t>
  </si>
  <si>
    <t>6.55)Din care copii pînă la 16 ani</t>
  </si>
  <si>
    <t>6.56)Instruirea utilizatorilor [Nr. rînd. 500]</t>
  </si>
  <si>
    <t>6.57)Numărul total de participanţi</t>
  </si>
  <si>
    <t>6.58)Din care copii pînă la 16 ani</t>
  </si>
  <si>
    <t>6.59)Numărul de locuri destinate utilizatorilor [Nr. rînd. 440]</t>
  </si>
  <si>
    <t>6.60)Din care p-u copii pînă la 16 ani</t>
  </si>
  <si>
    <t>6.61)Numărul de activităţi (culturale, educaţionale, ştiinţifice ş.a.) [Nr. 
rînd. 450]</t>
  </si>
  <si>
    <t>6.62)Numărul de activităţi total</t>
  </si>
  <si>
    <t>6.63)Din care copii pînă la 16 ani</t>
  </si>
  <si>
    <t>6.64)Participanţi la ore de instruire formală [Nr. rînd. 510]</t>
  </si>
  <si>
    <t>6.65)Numărul total de participanţi</t>
  </si>
  <si>
    <t>6.66)Din care copii pînă la 16 ani</t>
  </si>
  <si>
    <t>6.67)Numărul de expoziţii [Nr. rînd. 460]</t>
  </si>
  <si>
    <t>6.68)din care numărul de expoziţii</t>
  </si>
  <si>
    <t>6.69)Din care copii pînă la 16 ani</t>
  </si>
  <si>
    <t>6.70)Instruirea utilizatorilor [Nr. 
rînd. 470]</t>
  </si>
  <si>
    <t>6.71)Numărul total de ore de instruire</t>
  </si>
  <si>
    <t>6.72)Numărul total de participanţi</t>
  </si>
  <si>
    <t>6.73)Instruirea utilizatorilor (copii pînă la 16 ani)</t>
  </si>
  <si>
    <t>6.74)Numărul total de ore de instruire</t>
  </si>
  <si>
    <t>6.75)Numărul total de participanţi</t>
  </si>
  <si>
    <t>6.76)Instruirea utilizatorilor formală [Nr. 
rînd. 480]</t>
  </si>
  <si>
    <t>6.77)număr de ore de instruire formală</t>
  </si>
  <si>
    <t>6.78)număr de participanţi</t>
  </si>
  <si>
    <t>6.79)Instruirea formală a utilizatorilor (copii pînă la 16 ani)</t>
  </si>
  <si>
    <t>6.80)Numărul total de ore de instruire</t>
  </si>
  <si>
    <t>6.81)Numărul total de participanţi</t>
  </si>
  <si>
    <t>7.1)Resurse online[Nr. rînd. 480,510,520]</t>
  </si>
  <si>
    <t>7.2)Existenţa catalogului electronic cu acces on-line</t>
  </si>
  <si>
    <t>7.3)Existenţa catalogului electronic cu acces local</t>
  </si>
  <si>
    <t>7.4)Numărul de înregistrări în catalogul electronic</t>
  </si>
  <si>
    <t>7.5)Existenţa website-ului bibliotecii</t>
  </si>
  <si>
    <t>7.6)Numărul de bloguri ale bibliotecii</t>
  </si>
  <si>
    <t>7.7)Numărul de activităţi (culturale, educaţionale, ştiinţifice ş.a.) [Nr. 
rînd. 530]</t>
  </si>
  <si>
    <t>7.8)Număr de activități [rînd 530]</t>
  </si>
  <si>
    <t>7.9)din care copii pînă la 16 ani</t>
  </si>
  <si>
    <t>7.10)din care numărul de expoziţii [Nr. rînd. 540]</t>
  </si>
  <si>
    <t>7.11)Din care
copii până la 16 ani</t>
  </si>
  <si>
    <t>7.12)Numărul de servicii moderne implementate pe parcursul anului de referință</t>
  </si>
  <si>
    <t>7.13)Din care copii până la 16 ani</t>
  </si>
  <si>
    <t>7.14)Numărul de utilizatori care au beneficiat de servicii moderne de bibliotecă</t>
  </si>
  <si>
    <t>7.15)Din care copii până la 16 ani</t>
  </si>
  <si>
    <t>7.16)Instruirea non-formală a utilizatorilor</t>
  </si>
  <si>
    <t>7.17)Numărul total de ore de instruire non-formală [Nr. rînd 570]</t>
  </si>
  <si>
    <t>7.18)din care număr de ore de instruire non-formală în domeniul TI</t>
  </si>
  <si>
    <t>7.19)Numărul total de participanți la ore de instruire non-formală</t>
  </si>
  <si>
    <t>7.20)Din care copii până la 16 ani</t>
  </si>
  <si>
    <t>7.21)din care număr de  participanți la instruirea non-formală în domeniul TI</t>
  </si>
  <si>
    <t>7.22)Din care copii până la 16 ani</t>
  </si>
  <si>
    <t>7.23)Instruirea utilizatorilor formală [Nr. 
rînd. 610]</t>
  </si>
  <si>
    <t>7.24)Numărul total de ore de instruire formală  [Nr. rînd 610]</t>
  </si>
  <si>
    <t>7.25)din care număr de ore de instruire formală în domeniul TI</t>
  </si>
  <si>
    <t>7.26)Participanţi la ore de instruire formală [Nr. rînd. 630]</t>
  </si>
  <si>
    <t>7.27)Numărul total de participanţi la ore de instruire formală, realizată de bibiotecă, inclusiv  în parteneriat cu instituții autorizate/acreditate [Nr. rînd 630]</t>
  </si>
  <si>
    <t>7.28)din care: 
Copii până la 16 ani</t>
  </si>
  <si>
    <t>7.29)din care număr de  participanți la instruirea formală în domeniul TI</t>
  </si>
  <si>
    <t>7.30)Din care copii până la 16 ani</t>
  </si>
  <si>
    <t>7.31)Numărul de parteneri ai bibliotecii (la nivel local, național sau internațional)</t>
  </si>
  <si>
    <t>7.32)Din care număr de parteneri internaționali [Nr. rînd 660]</t>
  </si>
  <si>
    <t>7.33)Numărul total de cereri primite de  la alte biblioteci [Nr. rînd. 490]</t>
  </si>
  <si>
    <t>7.34)Biblioteci din alte ţări</t>
  </si>
  <si>
    <t>7.35)Numărul de împrumuturi furnizate (unităţi materiale) [Nr. rînd. 500]</t>
  </si>
  <si>
    <t>7.36)Biblioteci din alte ţări</t>
  </si>
  <si>
    <t>7.37)Numărul total de cereri adresate altor biblioteci [Nr. rînd. 510]</t>
  </si>
  <si>
    <t>7.38)Biblioteci din alte ţări</t>
  </si>
  <si>
    <t>7.39)Numărul de împrumuturi primite (unităţi materiale) [Nr. rînd. 520]</t>
  </si>
  <si>
    <t>7.40)Biblioteci din alte ţări</t>
  </si>
  <si>
    <t>7.41)Numărul total de cereri primite de la alte biblioteci [Nr. rînd. 520]</t>
  </si>
  <si>
    <t>7.42)Biblioteci din ţară</t>
  </si>
  <si>
    <t>7.43)Biblioteci din alte ţări</t>
  </si>
  <si>
    <t>7.44)Numărul de împrumuturi furnizate (unităţi materiale) [Nr. rînd. 530]</t>
  </si>
  <si>
    <t>7.45)Biblioteci din ţară</t>
  </si>
  <si>
    <t>7.46)Biblioteci din alte ţări</t>
  </si>
  <si>
    <t>7.47)Numărul total de cereri adresate altor biblioteci[Nr. rînd. 540]</t>
  </si>
  <si>
    <t>7.48)Biblioteci din ţară</t>
  </si>
  <si>
    <t>7.49)Biblioteci din alte ţări</t>
  </si>
  <si>
    <t>7.50)Numărul de împrumuturi primite (unităţi materiale) [Nr. rînd. 550]</t>
  </si>
  <si>
    <t>7.51)Biblioteci din ţară</t>
  </si>
  <si>
    <t>7.52)Biblioteci din alte ţări</t>
  </si>
  <si>
    <t>8.1)Personal</t>
  </si>
  <si>
    <t>8.2)Personal [Col 1, 2]</t>
  </si>
  <si>
    <t>8.3)Personalul: total (numărul)</t>
  </si>
  <si>
    <t>8.4)Personalul: în echivalent norme întregi</t>
  </si>
  <si>
    <t>8.5)Din care personal profesional de bibliotecă şi personal specializat calificat (număr) [Col 3, 4]</t>
  </si>
  <si>
    <t>8.6)Din care personal profesional de bibliotecă şi personal specializat calificat (număr) [Col 3, 4]</t>
  </si>
  <si>
    <t>8.7)Din numărul personalului: bibliotecari - total</t>
  </si>
  <si>
    <t>8.8)Din numărul personalului: bibliotecari - în echivalent norme întregi</t>
  </si>
  <si>
    <t>8.9)Din care personal cu studii  superioare (număr) [Col 5, 6]</t>
  </si>
  <si>
    <t>8.10)Din care personal cu studii  superioare (număr) [Col 5, 6]</t>
  </si>
  <si>
    <t>8.11)Din numărul personalului: cu studii superioare - total</t>
  </si>
  <si>
    <t>8.12)Din numărul personalului: cu studii superioare, inclusiv personal profesional</t>
  </si>
  <si>
    <t>8.13)Informaticieni (ingineri-programatori, admi-nistratori de reţea)</t>
  </si>
  <si>
    <t>8.14)cu studii medii [Col 7, 8]</t>
  </si>
  <si>
    <t>8.15)cu studii medii [Col 7, 8]</t>
  </si>
  <si>
    <t>8.16)Din numărul personalului: cu studii medii- total</t>
  </si>
  <si>
    <t>8.17)Din numărul personalului: cu studii medii de specialitate</t>
  </si>
  <si>
    <t>8.18)Personal care deţin grad de calificare</t>
  </si>
  <si>
    <t>8.19)Informaticieni (ingineri, programatori, administratori de reţea)</t>
  </si>
  <si>
    <t>8.20)Personal care deţine categorie de calificare 
[Col. 10, 11, 12, 13]</t>
  </si>
  <si>
    <t>8.21)din care
categria  II</t>
  </si>
  <si>
    <t>8.22)din care
categoria  I</t>
  </si>
  <si>
    <t>8.23)din care
categoria superioară</t>
  </si>
  <si>
    <t>9.1)Biblioteca Dvs. face parte din programul național Novateca? [Vă rugăm să selectați opțiunea potrivită]</t>
  </si>
  <si>
    <t>9.2)Existenţa catalogului electronic cu acces on-line (da – 1; nu – 0) [Nr. rînd. 480]</t>
  </si>
  <si>
    <t>9.3)Din totalul personalului de biblioteca indicați nr. de femei</t>
  </si>
  <si>
    <t>9.4)Existenţa catalogului electronic cu acces local (da – 1; nu – 0) [Nr. rînd. 490]</t>
  </si>
  <si>
    <t>9.5)Din totalul personalului de biblioteca indicați nr. de bărbați</t>
  </si>
  <si>
    <t>9.6)Numărul de înregistrări în catalogul electronic[Nr. rînd. 500]</t>
  </si>
  <si>
    <t>9.7)Care este structura pe vârste a personalului de bibliotecă :</t>
  </si>
  <si>
    <t>9.8)Existenţa website-ului bibliotecii (da – 1; nu – 0)
[Nr. rînd. 510]</t>
  </si>
  <si>
    <t>9.9)Pâna la 30 ani</t>
  </si>
  <si>
    <t>9.10)Numărul de bloguri ale bibliotecii
[Nr. rînd. 520]</t>
  </si>
  <si>
    <t>9.11)30 - 40 ani</t>
  </si>
  <si>
    <t>9.12)Numărul de activităţi (culturale, educaţionale, ştiinţifice ş.a.) [Nr. rînd. 530]</t>
  </si>
  <si>
    <t>9.13)41- 50 ani</t>
  </si>
  <si>
    <t>9.14)Numărul de activităţi (culturale, educaţionale, ştiinţifice ş.a.)</t>
  </si>
  <si>
    <t>9.15)51 - 60 ani</t>
  </si>
  <si>
    <t>9.16)Din care
copii până la 16 ani</t>
  </si>
  <si>
    <t>9.17)Peste 61 ani</t>
  </si>
  <si>
    <t>9.18)Total expoziţii din numărul de activităţi (culturale, educaţionale, ştiinţifice ş.a.)
[Nr. rînd. 540]</t>
  </si>
  <si>
    <t>9.19)Total cheltuieli curente (în mii lei)</t>
  </si>
  <si>
    <t>9.20)din care numărul de expoziţii</t>
  </si>
  <si>
    <t>9.21)Total cheltuieli</t>
  </si>
  <si>
    <t>9.22)Din care
copii până la 16 ani</t>
  </si>
  <si>
    <t>9.23)inclusiv pentru personal</t>
  </si>
  <si>
    <t>9.24)Numărul de servicii moderne implementate pe parcursul anului de referință
[ Nr. rînd 550]</t>
  </si>
  <si>
    <t>9.25)inclusiv pentru achiziții de documente și abonare</t>
  </si>
  <si>
    <t>9.26)Din care
copii până la 16 ani</t>
  </si>
  <si>
    <t>9.27)incusiv pentru informatizare</t>
  </si>
  <si>
    <t>9.28)Numărul de utilizatori care au beneficiat de servicii moderne de bibliotecă [Nr. de rînd 560]</t>
  </si>
  <si>
    <t>9.29)inclusiv pentru  reparație</t>
  </si>
  <si>
    <t>9.30)Din care
copii până la 16 ani</t>
  </si>
  <si>
    <t>9.31)alte cheltuieli</t>
  </si>
  <si>
    <t>9.32)Instruirea non-formală a utilizatorilor [Nr. de rînd 570-600]</t>
  </si>
  <si>
    <t>9.33)Personal care deține  grad de calificare</t>
  </si>
  <si>
    <t>9.34)Numărul total de ore de instruire non-formală</t>
  </si>
  <si>
    <t>9.35)Gradul superior</t>
  </si>
  <si>
    <t>9.36)Din care
copii până la 16 ani</t>
  </si>
  <si>
    <t>9.37)Gradul I</t>
  </si>
  <si>
    <t>9.38)din care număr de ore de instruire non-formală în domeniul TI</t>
  </si>
  <si>
    <t>9.39)Gradul II</t>
  </si>
  <si>
    <t>9.40)Din care
copii până la 16 ani</t>
  </si>
  <si>
    <t>9.41)Dacă biblioteca dispune de blog, site, vă rugăm sa inserați adresa lui (link) în spațiul de mai jos [Daca aveti mai multe bloguri va rog sa separati adresele prin ";" ]</t>
  </si>
  <si>
    <t>9.42)Numărul total de participanți la ore de instruire non-formală</t>
  </si>
  <si>
    <t>9.43)Din care
copii până la 16 ani</t>
  </si>
  <si>
    <t>9.44)din care număr de  participanți la instruirea non-formală în domeniul TI</t>
  </si>
  <si>
    <t>9.45)Din care
copii până la 16 ani</t>
  </si>
  <si>
    <t>9.46)Total buget</t>
  </si>
  <si>
    <t>9.47)Total cheltuieli [col 3,4,5,6,7]</t>
  </si>
  <si>
    <t>9.48)Din care:
pentru personal</t>
  </si>
  <si>
    <t>9.49)din care: 
pentru achiziție de documente</t>
  </si>
  <si>
    <t>9.50)din care: 
pentru informatizare</t>
  </si>
  <si>
    <t>9.51)din care: 
pentru reparații</t>
  </si>
  <si>
    <t>9.52)din care: 
alte cheltuieli</t>
  </si>
  <si>
    <t>9.53)Valoarea totală a fondurilor atrase</t>
  </si>
  <si>
    <t>9.54)Instruirea formală a utilizatorilor, realizată de bibiotecă, inclusiv în parteneriat cu instituții autorizate/acreditate [Nr.de rînd 610-640]</t>
  </si>
  <si>
    <t>9.55)Numărul total de ore de instruire formală</t>
  </si>
  <si>
    <t>9.56)Din care
copii până la 16 ani</t>
  </si>
  <si>
    <t>9.57)din care număr de ore de instruire formală în domeniul TI</t>
  </si>
  <si>
    <t>9.58)Din care
copii până la 16 ani</t>
  </si>
  <si>
    <t>9.59)Numărul total de participanţi la ore de instruire formală, realizată de bibiotecă, inclusiv  în parteneriat cu instituții autorizate/acreditate</t>
  </si>
  <si>
    <t>9.60)Din care
copii până la 16 ani</t>
  </si>
  <si>
    <t>9.61)din care număr de  participanți la instruirea formală în domeniul TI</t>
  </si>
  <si>
    <t>9.62)Din care
copii până la 16 ani</t>
  </si>
  <si>
    <t>9.63)Parteneri ai bibliotecii (la nivel local, național sau internațional) [Nr.de rînd 650]</t>
  </si>
  <si>
    <t>9.64)Numărul de parteneri ai bibliotecii (la nivel local, național sau internațional)</t>
  </si>
  <si>
    <t>9.65)din care număr de parteneri internaționali</t>
  </si>
  <si>
    <t>9.66)Numărul total de împrumuturi</t>
  </si>
  <si>
    <t>9.67)Valoarea numărului total de împrumuturi</t>
  </si>
  <si>
    <t>9.68)Numărul de vizite la calculatoare</t>
  </si>
  <si>
    <t>9.69)Valoarea numărului de vizite la calculatoare [lei]</t>
  </si>
  <si>
    <t>9.70)Numărul total de ore de instruire în IT</t>
  </si>
  <si>
    <t>9.71)Numărul total de participanți la instruiri IT</t>
  </si>
  <si>
    <t>9.72)Valoarea instruiri IT [lei]</t>
  </si>
  <si>
    <t>9.73)Valoare instruiri alte domenii [lei]</t>
  </si>
  <si>
    <t>9.74)Total buget si investitii</t>
  </si>
  <si>
    <t>9.75)Total brut</t>
  </si>
  <si>
    <t>9.76)Total net</t>
  </si>
  <si>
    <t>9.77)Rezultat ROI</t>
  </si>
  <si>
    <t>10.1)Informaticieni (ingineri-programatori, administratori de reţea)</t>
  </si>
  <si>
    <t>10.2)Personal care deţine categorie de calificare [col 11,12,13]</t>
  </si>
  <si>
    <t>10.3)Total</t>
  </si>
  <si>
    <t>10.4)din care: 
categria  II</t>
  </si>
  <si>
    <t>10.5)din care: 
categoria  I</t>
  </si>
  <si>
    <t>10.6)din care: 
categoria superioară</t>
  </si>
  <si>
    <t>10.7)Total buget [Nr. de rînd 710]</t>
  </si>
  <si>
    <t>10.8)Total cheltuieli [Col. 3,4,5,6,7]</t>
  </si>
  <si>
    <t>10.9)Total cheltuieli</t>
  </si>
  <si>
    <t>10.10)Din care pentru 
personal</t>
  </si>
  <si>
    <t>10.11)Din care   pentru achiziție de documente</t>
  </si>
  <si>
    <t>10.12)Din care 
pentru informatizare</t>
  </si>
  <si>
    <t>10.13)Din care 
pentru reparații</t>
  </si>
  <si>
    <t>10.14)Din care 
alte cheltuieli</t>
  </si>
  <si>
    <t>10.15)Valoarea totală a fondurilor atrase</t>
  </si>
  <si>
    <t>10.16)Valoarea totală a fondurilor atrase</t>
  </si>
  <si>
    <t>10.17)Total buget [Nr. de rînd 710]</t>
  </si>
  <si>
    <t>10.18)Total cheltuieli [Col. 3,4,5,6,7]</t>
  </si>
  <si>
    <t>10.19)Total cheltuieli</t>
  </si>
  <si>
    <t>10.20)Din care pentru 
personal</t>
  </si>
  <si>
    <t>10.21)Din care   pentru achiziție de documente</t>
  </si>
  <si>
    <t>10.22)Din care pentru informatizare</t>
  </si>
  <si>
    <t>10.23)Din care pentru reparații</t>
  </si>
  <si>
    <t>10.24)Din care alte cheltuieli</t>
  </si>
  <si>
    <t>10.25)Valoarea totală a fondurilor atrase</t>
  </si>
  <si>
    <t>10.26)Valoarea totală a fondurilor atrase</t>
  </si>
  <si>
    <t>11.1)Instruirea non-formală a personalului, realizată de bibliotecă</t>
  </si>
  <si>
    <t>11.2)Număr total de ore de instruire</t>
  </si>
  <si>
    <t>11.3)Număr de participanți</t>
  </si>
  <si>
    <t>11.4)total</t>
  </si>
  <si>
    <t>11.5)din care: 
angajați ai bibliotecii</t>
  </si>
  <si>
    <t>11.6)din care: 
angajați ai altor biblioteci</t>
  </si>
  <si>
    <t>11.7)Instruirea formală a personalului, realizată de bibliotecă pe baza cursurilor autorizate/acreditate [Nr. rînd 740]</t>
  </si>
  <si>
    <t>11.8)Număr total de ore de instruire</t>
  </si>
  <si>
    <t>11.9)Număr de participanți</t>
  </si>
  <si>
    <t>11.10)total</t>
  </si>
  <si>
    <t>11.11)din care: 
angajați ai bibliotecii</t>
  </si>
  <si>
    <t>11.12)din care: 
angajați ai altor biblioteci</t>
  </si>
  <si>
    <t>11.13)Instruirea formală a personalului, realizată în bibliotecă de alte instituții autorizate/acreditate [Nr. rînd 750]</t>
  </si>
  <si>
    <t>11.14)Număr total de ore de instruire</t>
  </si>
  <si>
    <t>11.15)Număr de participanți</t>
  </si>
  <si>
    <t>11.16)total</t>
  </si>
  <si>
    <t>11.17)din care: 
angajați ai bibliotecii</t>
  </si>
  <si>
    <t>11.18)din care: 
angajați ai altor biblioteci</t>
  </si>
  <si>
    <t>11.19)Participarea angajaților bibliotecii la acțiuni de instruire non-formală, organizate de alte biblioteci sau centre de formare [Nr. rînd 760]</t>
  </si>
  <si>
    <t>11.20)Participarea angajaților bibliotecii la acțiuni de instruire non-formală, organizate de alte biblioteci sau centre de formare [Nr. rînd 760]</t>
  </si>
  <si>
    <t>11.21)Număr total de ore de instruire</t>
  </si>
  <si>
    <t>11.22)angajați ai bibliotecii</t>
  </si>
  <si>
    <t>11.23)Participarea angajaților bibliotecii la acțiuni de instruire formală, organizate de alte biblioteci care oferă cursuri autorizate/acreditate [Nr. rînd 770]</t>
  </si>
  <si>
    <t>11.24)Număr total de ore de instruire</t>
  </si>
  <si>
    <t>11.25)angajați ai bibliotecii</t>
  </si>
  <si>
    <t>11.26)Participarea angajaților bibliotecii la acțiuni de instruire formală, realizate de alte instituții autorizate/acreditate [Nr. rînd 780]</t>
  </si>
  <si>
    <t>11.27)Număr total de ore de instruire</t>
  </si>
  <si>
    <t>11.28)angajați ai bibliotecii</t>
  </si>
  <si>
    <t>11.29)din care număr de parteneri internaționali</t>
  </si>
  <si>
    <t>11.30)Instruirea non-formală a personalului, realizată de bibliotecă [Nr.de rînd 730]</t>
  </si>
  <si>
    <t>11.31)Număr total de ore de instruire</t>
  </si>
  <si>
    <t>11.32)Număr de participanți - total</t>
  </si>
  <si>
    <t>11.33)din care 
angajați ai bibliotecii</t>
  </si>
  <si>
    <t>11.34)din care
angajați ai altor biblioteci</t>
  </si>
  <si>
    <t>11.35)Instruirea formală a personalului, realizată de bibliotecă pe baza cursurilor autorizate/acreditate [Nr.de rînd 740]</t>
  </si>
  <si>
    <t>11.36)Număr total de ore de instruire</t>
  </si>
  <si>
    <t>11.37)Număr de participanți - total</t>
  </si>
  <si>
    <t>11.38)din care angajați ai bibliotecii</t>
  </si>
  <si>
    <t>11.39)din care 
angajați ai altor biblioteci</t>
  </si>
  <si>
    <t>11.40)Instruirea formală a personalului, realizată în bibliotecă de alte instituții autorizate/acreditate [Nr.de rînd 750]</t>
  </si>
  <si>
    <t>11.41)Număr total de ore de instruire</t>
  </si>
  <si>
    <t>11.42)Număr de participanți - total</t>
  </si>
  <si>
    <t>11.43)din care 
angajați ai bibliotecii</t>
  </si>
  <si>
    <t>11.44)din care 
angajați ai altor biblioteci</t>
  </si>
  <si>
    <t>11.45)Participarea angajaților bibliotecii la acțiuni de instruire non-formală, organizate de alte biblioteci sau centre de formare [ Nr. de rînd 760]</t>
  </si>
  <si>
    <t>11.46)Număr total de ore de instruire</t>
  </si>
  <si>
    <t>11.47)din care 
angajați ai  bibliotecii</t>
  </si>
  <si>
    <t>11.48)Participarea angajaților bibliotecii la acțiuni de instruire formală, organi-zate de alte biblioteci care oferă cursuri autorizate/acreditate [Nr.de rînd 770]</t>
  </si>
  <si>
    <t>11.49)Număr total de ore de instruire</t>
  </si>
  <si>
    <t>11.50)din care 
angajați ai bibliotecii</t>
  </si>
  <si>
    <t>11.51)Participarea angajaților bibliotecii la acțiuni de instruire formală, realizate de alte instituții autorizate/acreditate [Nr. de rînd 780]</t>
  </si>
  <si>
    <t>11.52)Număr total de ore de instruire</t>
  </si>
  <si>
    <t>11.53)din care 
angajați ai bibliotecii</t>
  </si>
  <si>
    <t>11.54)Din care copii până la 16 ani</t>
  </si>
  <si>
    <t>11.55)Din care copii până la 16 ani</t>
  </si>
  <si>
    <t>11.56)Din care copii până la 16 ani</t>
  </si>
  <si>
    <t>11.57)Din care copii până la 16 ani</t>
  </si>
  <si>
    <t>11.58)Din care copii până la 16 ani</t>
  </si>
  <si>
    <t xml:space="preserve">                              privind activitatea bibliotecilor publice în anul 2018</t>
  </si>
  <si>
    <t>din  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</si>
</sst>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lei&quot;_-;\-* #,##0.00\ &quot;lei&quot;_-;_-* &quot;-&quot;??\ &quot;lei&quot;_-;_-@_-"/>
    <numFmt numFmtId="164" formatCode="0.0"/>
  </numFmts>
  <fonts count="26" x14ac:knownFonts="1">
    <font>
      <sz val="10"/>
      <color rgb="FF000000"/>
      <name val="Arial"/>
    </font>
    <font>
      <sz val="8"/>
      <color rgb="FF000000"/>
      <name val="Arial"/>
    </font>
    <font>
      <sz val="8"/>
      <color rgb="FF000000"/>
      <name val="Times New Roman"/>
    </font>
    <font>
      <sz val="10"/>
      <color rgb="FF000000"/>
      <name val="Times New Roman"/>
    </font>
    <font>
      <sz val="11"/>
      <color rgb="FF000000"/>
      <name val="Times New Roman"/>
    </font>
    <font>
      <b/>
      <sz val="10"/>
      <color rgb="FF000000"/>
      <name val="Times New Roman"/>
    </font>
    <font>
      <b/>
      <sz val="8"/>
      <color rgb="FF000000"/>
      <name val="Times New Roman"/>
    </font>
    <font>
      <u/>
      <sz val="9"/>
      <color rgb="FF000000"/>
      <name val="Times New Roman"/>
    </font>
    <font>
      <sz val="9"/>
      <color rgb="FF000000"/>
      <name val="Times New Roman"/>
    </font>
    <font>
      <sz val="12"/>
      <color rgb="FF000000"/>
      <name val="Times New Roman"/>
    </font>
    <font>
      <sz val="11"/>
      <color rgb="FF006100"/>
      <name val="Calibri"/>
    </font>
    <font>
      <b/>
      <sz val="10"/>
      <color rgb="FF000000"/>
      <name val="Arial"/>
    </font>
    <font>
      <sz val="10"/>
      <color rgb="FFFF0000"/>
      <name val="Arial"/>
    </font>
    <font>
      <sz val="10"/>
      <color rgb="FFFF0000"/>
      <name val="Times New Roman"/>
    </font>
    <font>
      <sz val="11"/>
      <color rgb="FFFFFFFF"/>
      <name val="Calibri"/>
    </font>
    <font>
      <b/>
      <sz val="12"/>
      <color rgb="FF000000"/>
      <name val="Times New Roman"/>
    </font>
    <font>
      <b/>
      <sz val="14"/>
      <color rgb="FF000000"/>
      <name val="Times New Roman"/>
    </font>
    <font>
      <sz val="12"/>
      <color rgb="FF000000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sz val="9"/>
      <color rgb="FF000000"/>
      <name val="Arial"/>
    </font>
    <font>
      <b/>
      <sz val="11"/>
      <color rgb="FF000000"/>
      <name val="Times New Roman"/>
    </font>
    <font>
      <b/>
      <sz val="9"/>
      <color rgb="FF000000"/>
      <name val="Segoe UI"/>
    </font>
    <font>
      <sz val="9"/>
      <color rgb="FF000000"/>
      <name val="Segoe UI"/>
    </font>
    <font>
      <b/>
      <sz val="9"/>
      <color rgb="FF000000"/>
      <name val="Tahoma"/>
    </font>
    <font>
      <b/>
      <sz val="8"/>
      <color rgb="FF000000"/>
      <name val="Tahoma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rgb="FFFFFF0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6EFCE"/>
        <bgColor rgb="FF000000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34">
    <xf numFmtId="0" fontId="0" fillId="2" borderId="0" xfId="0" applyFill="1" applyAlignment="1">
      <alignment vertical="top"/>
    </xf>
    <xf numFmtId="0" fontId="0" fillId="2" borderId="0" xfId="0" applyFill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vertical="top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indent="2"/>
    </xf>
    <xf numFmtId="0" fontId="3" fillId="2" borderId="0" xfId="0" applyFont="1" applyFill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/>
    </xf>
    <xf numFmtId="0" fontId="6" fillId="2" borderId="0" xfId="0" applyFont="1" applyFill="1" applyAlignment="1">
      <alignment vertical="top"/>
    </xf>
    <xf numFmtId="0" fontId="7" fillId="2" borderId="0" xfId="0" applyFont="1" applyFill="1" applyAlignment="1"/>
    <xf numFmtId="0" fontId="3" fillId="2" borderId="1" xfId="0" applyFont="1" applyFill="1" applyBorder="1" applyAlignment="1">
      <alignment vertical="top"/>
    </xf>
    <xf numFmtId="0" fontId="8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center" textRotation="90"/>
    </xf>
    <xf numFmtId="0" fontId="8" fillId="2" borderId="1" xfId="0" applyFont="1" applyFill="1" applyBorder="1" applyAlignment="1">
      <alignment horizontal="center" vertical="center" textRotation="90" wrapText="1"/>
    </xf>
    <xf numFmtId="0" fontId="0" fillId="3" borderId="0" xfId="0" applyFill="1" applyAlignment="1">
      <alignment vertical="top"/>
    </xf>
    <xf numFmtId="0" fontId="3" fillId="4" borderId="0" xfId="0" applyFont="1" applyFill="1" applyAlignment="1">
      <alignment vertical="top"/>
    </xf>
    <xf numFmtId="164" fontId="0" fillId="2" borderId="0" xfId="0" applyNumberFormat="1" applyFill="1" applyAlignment="1">
      <alignment vertical="top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center" vertical="top"/>
    </xf>
    <xf numFmtId="0" fontId="3" fillId="4" borderId="0" xfId="0" applyFont="1" applyFill="1" applyAlignment="1">
      <alignment horizontal="left" vertical="top" indent="2"/>
    </xf>
    <xf numFmtId="0" fontId="3" fillId="4" borderId="0" xfId="0" applyFont="1" applyFill="1" applyAlignment="1">
      <alignment horizontal="center" vertical="center" textRotation="90" wrapText="1"/>
    </xf>
    <xf numFmtId="0" fontId="3" fillId="4" borderId="0" xfId="0" applyFont="1" applyFill="1" applyAlignment="1">
      <alignment horizontal="center" vertical="center"/>
    </xf>
    <xf numFmtId="0" fontId="0" fillId="4" borderId="0" xfId="0" applyFill="1" applyAlignment="1">
      <alignment vertical="top"/>
    </xf>
    <xf numFmtId="0" fontId="3" fillId="2" borderId="1" xfId="0" applyFont="1" applyFill="1" applyBorder="1" applyAlignment="1">
      <alignment horizontal="center" vertical="center" textRotation="90"/>
    </xf>
    <xf numFmtId="0" fontId="8" fillId="2" borderId="3" xfId="0" applyFont="1" applyFill="1" applyBorder="1" applyAlignment="1">
      <alignment horizontal="center" vertical="center" textRotation="90" wrapText="1"/>
    </xf>
    <xf numFmtId="0" fontId="9" fillId="2" borderId="0" xfId="0" applyFont="1" applyFill="1" applyAlignment="1">
      <alignment vertical="top"/>
    </xf>
    <xf numFmtId="0" fontId="9" fillId="2" borderId="0" xfId="0" applyFont="1" applyFill="1" applyAlignment="1"/>
    <xf numFmtId="0" fontId="9" fillId="2" borderId="0" xfId="0" applyFont="1" applyFill="1" applyAlignment="1"/>
    <xf numFmtId="0" fontId="8" fillId="2" borderId="0" xfId="0" applyFont="1" applyFill="1" applyAlignment="1"/>
    <xf numFmtId="0" fontId="8" fillId="2" borderId="3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textRotation="90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4" borderId="4" xfId="0" applyFont="1" applyFill="1" applyBorder="1" applyAlignment="1">
      <alignment horizontal="center" vertical="center" textRotation="90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4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44" fontId="0" fillId="2" borderId="0" xfId="0" applyNumberFormat="1" applyFill="1" applyAlignment="1">
      <alignment vertical="top" textRotation="90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top"/>
    </xf>
    <xf numFmtId="0" fontId="3" fillId="2" borderId="1" xfId="0" applyFont="1" applyFill="1" applyBorder="1" applyAlignment="1">
      <alignment horizontal="center" vertical="top" textRotation="90"/>
    </xf>
    <xf numFmtId="0" fontId="3" fillId="2" borderId="1" xfId="0" applyFont="1" applyFill="1" applyBorder="1" applyAlignment="1">
      <alignment horizontal="right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0" fillId="2" borderId="0" xfId="0" applyFill="1" applyAlignment="1">
      <alignment vertical="top"/>
    </xf>
    <xf numFmtId="0" fontId="3" fillId="2" borderId="0" xfId="0" applyFont="1" applyFill="1" applyAlignment="1">
      <alignment horizontal="center" vertical="center" textRotation="90" wrapText="1"/>
    </xf>
    <xf numFmtId="1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vertical="top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top" textRotation="90"/>
    </xf>
    <xf numFmtId="0" fontId="10" fillId="5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top" textRotation="90"/>
    </xf>
    <xf numFmtId="0" fontId="3" fillId="2" borderId="1" xfId="0" applyFont="1" applyFill="1" applyBorder="1" applyAlignment="1">
      <alignment horizontal="center" vertical="top"/>
    </xf>
    <xf numFmtId="1" fontId="5" fillId="4" borderId="3" xfId="0" applyNumberFormat="1" applyFont="1" applyFill="1" applyBorder="1" applyAlignment="1">
      <alignment horizontal="center" vertical="center"/>
    </xf>
    <xf numFmtId="1" fontId="5" fillId="4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top"/>
    </xf>
    <xf numFmtId="1" fontId="3" fillId="2" borderId="2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top"/>
    </xf>
    <xf numFmtId="0" fontId="3" fillId="2" borderId="0" xfId="0" applyFont="1" applyFill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/>
    </xf>
    <xf numFmtId="0" fontId="5" fillId="2" borderId="0" xfId="0" applyFont="1" applyFill="1" applyAlignment="1">
      <alignment vertical="top"/>
    </xf>
    <xf numFmtId="0" fontId="3" fillId="4" borderId="9" xfId="0" applyFont="1" applyFill="1" applyBorder="1" applyAlignment="1">
      <alignment horizontal="center" vertical="center" textRotation="90"/>
    </xf>
    <xf numFmtId="1" fontId="5" fillId="4" borderId="1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textRotation="90"/>
    </xf>
    <xf numFmtId="0" fontId="3" fillId="2" borderId="3" xfId="0" applyFont="1" applyFill="1" applyBorder="1" applyAlignment="1">
      <alignment horizontal="center" vertical="center" textRotation="90"/>
    </xf>
    <xf numFmtId="0" fontId="3" fillId="2" borderId="9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top"/>
    </xf>
    <xf numFmtId="0" fontId="5" fillId="2" borderId="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top"/>
    </xf>
    <xf numFmtId="0" fontId="11" fillId="2" borderId="0" xfId="0" applyFont="1" applyFill="1" applyAlignment="1">
      <alignment vertical="top"/>
    </xf>
    <xf numFmtId="0" fontId="11" fillId="2" borderId="0" xfId="0" applyFont="1" applyFill="1" applyAlignment="1">
      <alignment horizontal="center" vertical="top"/>
    </xf>
    <xf numFmtId="0" fontId="3" fillId="4" borderId="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top"/>
    </xf>
    <xf numFmtId="1" fontId="5" fillId="2" borderId="1" xfId="0" applyNumberFormat="1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top" wrapText="1"/>
    </xf>
    <xf numFmtId="1" fontId="5" fillId="4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/>
    </xf>
    <xf numFmtId="1" fontId="5" fillId="4" borderId="3" xfId="0" applyNumberFormat="1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top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top"/>
    </xf>
    <xf numFmtId="0" fontId="3" fillId="2" borderId="5" xfId="0" applyFont="1" applyFill="1" applyBorder="1" applyAlignment="1">
      <alignment horizontal="center" vertical="center"/>
    </xf>
    <xf numFmtId="0" fontId="0" fillId="2" borderId="2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2" borderId="5" xfId="0" applyFill="1" applyBorder="1" applyAlignment="1">
      <alignment vertical="top"/>
    </xf>
    <xf numFmtId="0" fontId="0" fillId="2" borderId="2" xfId="0" applyFill="1" applyBorder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1" fontId="3" fillId="4" borderId="1" xfId="0" applyNumberFormat="1" applyFont="1" applyFill="1" applyBorder="1" applyAlignment="1">
      <alignment horizontal="center" vertical="top" wrapText="1"/>
    </xf>
    <xf numFmtId="1" fontId="3" fillId="2" borderId="12" xfId="0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vertical="top"/>
    </xf>
    <xf numFmtId="1" fontId="3" fillId="2" borderId="12" xfId="0" applyNumberFormat="1" applyFont="1" applyFill="1" applyBorder="1" applyAlignment="1">
      <alignment horizontal="center" vertical="center" wrapText="1"/>
    </xf>
    <xf numFmtId="1" fontId="3" fillId="4" borderId="12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vertical="top"/>
    </xf>
    <xf numFmtId="1" fontId="13" fillId="2" borderId="1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vertical="top"/>
    </xf>
    <xf numFmtId="0" fontId="0" fillId="2" borderId="3" xfId="0" applyFill="1" applyBorder="1" applyAlignment="1">
      <alignment vertical="top"/>
    </xf>
    <xf numFmtId="0" fontId="5" fillId="2" borderId="0" xfId="0" applyFont="1" applyFill="1" applyAlignment="1">
      <alignment horizontal="left" vertical="top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top"/>
    </xf>
    <xf numFmtId="1" fontId="3" fillId="2" borderId="1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0" xfId="0" applyFont="1" applyFill="1" applyAlignment="1">
      <alignment vertical="center" textRotation="90" wrapText="1"/>
    </xf>
    <xf numFmtId="0" fontId="3" fillId="2" borderId="2" xfId="0" applyFont="1" applyFill="1" applyBorder="1" applyAlignment="1">
      <alignment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0" xfId="0" applyFont="1" applyFill="1" applyAlignment="1">
      <alignment horizontal="center" vertical="center" textRotation="90" wrapText="1"/>
    </xf>
    <xf numFmtId="0" fontId="0" fillId="2" borderId="0" xfId="0" applyFill="1" applyAlignment="1">
      <alignment vertical="top"/>
    </xf>
    <xf numFmtId="0" fontId="3" fillId="2" borderId="9" xfId="0" applyFont="1" applyFill="1" applyBorder="1" applyAlignment="1">
      <alignment horizontal="center" vertical="top"/>
    </xf>
    <xf numFmtId="1" fontId="3" fillId="2" borderId="2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top"/>
    </xf>
    <xf numFmtId="1" fontId="3" fillId="2" borderId="2" xfId="0" applyNumberFormat="1" applyFont="1" applyFill="1" applyBorder="1" applyAlignment="1">
      <alignment horizontal="center" vertical="center" wrapText="1"/>
    </xf>
    <xf numFmtId="1" fontId="3" fillId="4" borderId="2" xfId="0" applyNumberFormat="1" applyFont="1" applyFill="1" applyBorder="1" applyAlignment="1">
      <alignment horizontal="center" vertical="top" wrapText="1"/>
    </xf>
    <xf numFmtId="0" fontId="0" fillId="2" borderId="11" xfId="0" applyFill="1" applyBorder="1" applyAlignment="1">
      <alignment vertical="top"/>
    </xf>
    <xf numFmtId="0" fontId="0" fillId="2" borderId="10" xfId="0" applyFill="1" applyBorder="1" applyAlignment="1">
      <alignment vertical="top"/>
    </xf>
    <xf numFmtId="0" fontId="0" fillId="2" borderId="13" xfId="0" applyFill="1" applyBorder="1" applyAlignment="1">
      <alignment vertical="top"/>
    </xf>
    <xf numFmtId="0" fontId="0" fillId="2" borderId="0" xfId="0" applyFill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center" vertical="top"/>
    </xf>
    <xf numFmtId="1" fontId="3" fillId="2" borderId="1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2" borderId="5" xfId="0" applyFill="1" applyBorder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top"/>
    </xf>
    <xf numFmtId="0" fontId="5" fillId="2" borderId="9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center" vertical="top"/>
    </xf>
    <xf numFmtId="0" fontId="14" fillId="6" borderId="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top" textRotation="90"/>
    </xf>
    <xf numFmtId="0" fontId="3" fillId="2" borderId="14" xfId="0" applyFont="1" applyFill="1" applyBorder="1" applyAlignment="1">
      <alignment horizontal="center" vertical="top"/>
    </xf>
    <xf numFmtId="0" fontId="3" fillId="2" borderId="12" xfId="0" applyFont="1" applyFill="1" applyBorder="1" applyAlignment="1">
      <alignment horizontal="center" vertical="top"/>
    </xf>
    <xf numFmtId="1" fontId="3" fillId="2" borderId="2" xfId="0" applyNumberFormat="1" applyFont="1" applyFill="1" applyBorder="1" applyAlignment="1">
      <alignment horizontal="left" vertical="center" wrapText="1"/>
    </xf>
    <xf numFmtId="1" fontId="3" fillId="4" borderId="2" xfId="0" applyNumberFormat="1" applyFont="1" applyFill="1" applyBorder="1" applyAlignment="1">
      <alignment horizontal="left" vertical="top" wrapText="1"/>
    </xf>
    <xf numFmtId="0" fontId="0" fillId="2" borderId="4" xfId="0" applyFill="1" applyBorder="1" applyAlignment="1">
      <alignment vertical="top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horizontal="center" vertical="center" textRotation="90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center"/>
    </xf>
    <xf numFmtId="0" fontId="0" fillId="2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8" fillId="2" borderId="0" xfId="0" applyFont="1" applyFill="1" applyAlignment="1">
      <alignment horizontal="center" vertical="center" textRotation="90" wrapText="1"/>
    </xf>
    <xf numFmtId="1" fontId="3" fillId="2" borderId="1" xfId="0" applyNumberFormat="1" applyFont="1" applyFill="1" applyBorder="1" applyAlignment="1">
      <alignment horizontal="left" vertical="center" wrapText="1"/>
    </xf>
    <xf numFmtId="1" fontId="3" fillId="4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2" borderId="1" xfId="0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/>
    </xf>
    <xf numFmtId="0" fontId="3" fillId="2" borderId="11" xfId="0" applyFont="1" applyFill="1" applyBorder="1" applyAlignment="1">
      <alignment horizontal="center" vertical="center" textRotation="90" wrapText="1"/>
    </xf>
    <xf numFmtId="0" fontId="13" fillId="2" borderId="3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top"/>
    </xf>
    <xf numFmtId="2" fontId="5" fillId="2" borderId="1" xfId="0" applyNumberFormat="1" applyFont="1" applyFill="1" applyBorder="1" applyAlignment="1">
      <alignment horizontal="center" vertical="top"/>
    </xf>
    <xf numFmtId="2" fontId="3" fillId="2" borderId="6" xfId="0" applyNumberFormat="1" applyFont="1" applyFill="1" applyBorder="1" applyAlignment="1">
      <alignment horizontal="center" vertical="top" textRotation="90"/>
    </xf>
    <xf numFmtId="2" fontId="3" fillId="2" borderId="6" xfId="0" applyNumberFormat="1" applyFont="1" applyFill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center" vertical="top"/>
    </xf>
    <xf numFmtId="2" fontId="0" fillId="2" borderId="0" xfId="0" applyNumberFormat="1" applyFill="1" applyAlignment="1">
      <alignment vertical="top"/>
    </xf>
    <xf numFmtId="2" fontId="3" fillId="2" borderId="12" xfId="0" applyNumberFormat="1" applyFont="1" applyFill="1" applyBorder="1" applyAlignment="1">
      <alignment horizontal="center" vertical="top" textRotation="90"/>
    </xf>
    <xf numFmtId="2" fontId="14" fillId="6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/>
    </xf>
    <xf numFmtId="0" fontId="8" fillId="2" borderId="2" xfId="0" applyFont="1" applyFill="1" applyBorder="1" applyAlignment="1">
      <alignment horizontal="center" vertical="center" textRotation="90"/>
    </xf>
    <xf numFmtId="0" fontId="5" fillId="2" borderId="10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center" textRotation="90" wrapText="1"/>
    </xf>
    <xf numFmtId="0" fontId="11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 textRotation="90" wrapText="1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0" fillId="2" borderId="5" xfId="0" applyFill="1" applyBorder="1" applyAlignment="1">
      <alignment horizontal="center" vertical="center" textRotation="90" wrapText="1"/>
    </xf>
    <xf numFmtId="0" fontId="0" fillId="2" borderId="3" xfId="0" applyFill="1" applyBorder="1" applyAlignment="1">
      <alignment horizontal="center" vertical="center" textRotation="90" wrapText="1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textRotation="90" wrapText="1"/>
    </xf>
    <xf numFmtId="0" fontId="8" fillId="2" borderId="3" xfId="0" applyFont="1" applyFill="1" applyBorder="1" applyAlignment="1">
      <alignment horizontal="center" vertical="center" textRotation="90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textRotation="90" wrapText="1"/>
    </xf>
    <xf numFmtId="0" fontId="8" fillId="4" borderId="3" xfId="0" applyFont="1" applyFill="1" applyBorder="1" applyAlignment="1">
      <alignment horizontal="center" vertical="center" textRotation="90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textRotation="90" wrapText="1"/>
    </xf>
    <xf numFmtId="0" fontId="8" fillId="4" borderId="11" xfId="0" applyFont="1" applyFill="1" applyBorder="1" applyAlignment="1">
      <alignment horizontal="center" vertical="center" textRotation="90" wrapText="1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top"/>
    </xf>
    <xf numFmtId="0" fontId="9" fillId="2" borderId="8" xfId="0" applyFont="1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  <xf numFmtId="0" fontId="16" fillId="2" borderId="0" xfId="0" applyFont="1" applyFill="1" applyAlignment="1">
      <alignment horizontal="center" vertical="top"/>
    </xf>
    <xf numFmtId="0" fontId="9" fillId="2" borderId="0" xfId="0" applyFont="1" applyFill="1" applyAlignment="1">
      <alignment vertical="top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textRotation="90"/>
    </xf>
    <xf numFmtId="0" fontId="0" fillId="2" borderId="3" xfId="0" applyFill="1" applyBorder="1" applyAlignment="1">
      <alignment horizontal="center" vertical="center" textRotation="90"/>
    </xf>
    <xf numFmtId="0" fontId="15" fillId="2" borderId="2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textRotation="90"/>
    </xf>
    <xf numFmtId="0" fontId="5" fillId="2" borderId="2" xfId="0" applyFont="1" applyFill="1" applyBorder="1" applyAlignment="1">
      <alignment horizontal="center" vertical="top"/>
    </xf>
    <xf numFmtId="0" fontId="5" fillId="2" borderId="12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top"/>
    </xf>
    <xf numFmtId="0" fontId="15" fillId="2" borderId="6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top"/>
    </xf>
    <xf numFmtId="0" fontId="5" fillId="4" borderId="12" xfId="0" applyFont="1" applyFill="1" applyBorder="1" applyAlignment="1">
      <alignment horizontal="center" vertical="top"/>
    </xf>
    <xf numFmtId="0" fontId="5" fillId="4" borderId="6" xfId="0" applyFont="1" applyFill="1" applyBorder="1" applyAlignment="1">
      <alignment horizontal="center" vertical="top"/>
    </xf>
    <xf numFmtId="0" fontId="11" fillId="2" borderId="8" xfId="0" applyFont="1" applyFill="1" applyBorder="1" applyAlignment="1">
      <alignment horizontal="center" vertical="top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vertical="top" wrapText="1"/>
    </xf>
    <xf numFmtId="0" fontId="19" fillId="2" borderId="6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center" textRotation="90" wrapText="1"/>
    </xf>
    <xf numFmtId="0" fontId="0" fillId="2" borderId="3" xfId="0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textRotation="90" wrapText="1"/>
    </xf>
    <xf numFmtId="0" fontId="15" fillId="2" borderId="10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top" wrapText="1"/>
    </xf>
    <xf numFmtId="0" fontId="15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textRotation="90" wrapText="1"/>
    </xf>
    <xf numFmtId="0" fontId="0" fillId="2" borderId="11" xfId="0" applyFill="1" applyBorder="1" applyAlignment="1">
      <alignment horizontal="center" vertical="center" textRotation="90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textRotation="90"/>
    </xf>
    <xf numFmtId="0" fontId="3" fillId="2" borderId="5" xfId="0" applyFont="1" applyFill="1" applyBorder="1" applyAlignment="1">
      <alignment horizontal="center" vertical="center" textRotation="90" wrapText="1"/>
    </xf>
    <xf numFmtId="0" fontId="15" fillId="2" borderId="11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top" wrapText="1"/>
    </xf>
    <xf numFmtId="0" fontId="15" fillId="2" borderId="12" xfId="0" applyFont="1" applyFill="1" applyBorder="1" applyAlignment="1">
      <alignment horizontal="center" vertical="top" wrapText="1"/>
    </xf>
    <xf numFmtId="0" fontId="15" fillId="2" borderId="6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textRotation="90" wrapText="1"/>
    </xf>
    <xf numFmtId="0" fontId="20" fillId="2" borderId="10" xfId="0" applyFont="1" applyFill="1" applyBorder="1" applyAlignment="1">
      <alignment horizontal="center" vertical="center" textRotation="90" wrapText="1"/>
    </xf>
    <xf numFmtId="0" fontId="20" fillId="2" borderId="1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/>
    </xf>
    <xf numFmtId="0" fontId="5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0" fillId="2" borderId="5" xfId="0" applyFill="1" applyBorder="1" applyAlignment="1">
      <alignment vertical="center" textRotation="90" wrapText="1"/>
    </xf>
    <xf numFmtId="0" fontId="13" fillId="2" borderId="4" xfId="0" applyFont="1" applyFill="1" applyBorder="1" applyAlignment="1">
      <alignment vertical="center" textRotation="90" wrapText="1"/>
    </xf>
    <xf numFmtId="0" fontId="12" fillId="2" borderId="5" xfId="0" applyFont="1" applyFill="1" applyBorder="1" applyAlignment="1">
      <alignment vertical="center" textRotation="90" wrapText="1"/>
    </xf>
    <xf numFmtId="0" fontId="3" fillId="2" borderId="2" xfId="0" applyFont="1" applyFill="1" applyBorder="1" applyAlignment="1">
      <alignment vertical="center" textRotation="90" wrapText="1"/>
    </xf>
    <xf numFmtId="0" fontId="0" fillId="2" borderId="2" xfId="0" applyFill="1" applyBorder="1" applyAlignment="1">
      <alignment vertical="center" textRotation="90" wrapText="1"/>
    </xf>
    <xf numFmtId="0" fontId="3" fillId="2" borderId="9" xfId="0" applyFont="1" applyFill="1" applyBorder="1" applyAlignment="1">
      <alignment vertical="center" textRotation="90" wrapText="1"/>
    </xf>
    <xf numFmtId="0" fontId="0" fillId="2" borderId="11" xfId="0" applyFill="1" applyBorder="1" applyAlignment="1">
      <alignment vertical="center" textRotation="90" wrapText="1"/>
    </xf>
    <xf numFmtId="0" fontId="0" fillId="2" borderId="3" xfId="0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center" textRotation="90" wrapText="1"/>
    </xf>
    <xf numFmtId="0" fontId="13" fillId="2" borderId="3" xfId="0" applyFont="1" applyFill="1" applyBorder="1" applyAlignment="1">
      <alignment horizontal="center" vertical="center" textRotation="90" wrapText="1"/>
    </xf>
    <xf numFmtId="0" fontId="3" fillId="2" borderId="9" xfId="0" applyFont="1" applyFill="1" applyBorder="1" applyAlignment="1">
      <alignment horizontal="center" vertical="center" textRotation="90" wrapText="1"/>
    </xf>
    <xf numFmtId="0" fontId="3" fillId="2" borderId="11" xfId="0" applyFont="1" applyFill="1" applyBorder="1" applyAlignment="1">
      <alignment horizontal="center" vertical="center" textRotation="90" wrapText="1"/>
    </xf>
    <xf numFmtId="0" fontId="9" fillId="2" borderId="12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vertical="top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vertical="top"/>
    </xf>
    <xf numFmtId="0" fontId="15" fillId="2" borderId="1" xfId="0" applyFont="1" applyFill="1" applyBorder="1" applyAlignment="1">
      <alignment horizontal="center" vertical="top"/>
    </xf>
    <xf numFmtId="0" fontId="0" fillId="2" borderId="10" xfId="0" applyFill="1" applyBorder="1" applyAlignment="1">
      <alignment vertical="center" textRotation="90" wrapText="1"/>
    </xf>
    <xf numFmtId="0" fontId="3" fillId="2" borderId="1" xfId="0" applyFont="1" applyFill="1" applyBorder="1" applyAlignment="1">
      <alignment vertical="center" textRotation="90" wrapText="1"/>
    </xf>
    <xf numFmtId="0" fontId="0" fillId="2" borderId="1" xfId="0" applyFill="1" applyBorder="1" applyAlignment="1">
      <alignment vertical="center" textRotation="90" wrapText="1"/>
    </xf>
    <xf numFmtId="0" fontId="15" fillId="2" borderId="2" xfId="0" applyFont="1" applyFill="1" applyBorder="1" applyAlignment="1">
      <alignment horizontal="center" vertical="top"/>
    </xf>
    <xf numFmtId="0" fontId="15" fillId="2" borderId="12" xfId="0" applyFont="1" applyFill="1" applyBorder="1" applyAlignment="1">
      <alignment horizontal="center" vertical="top"/>
    </xf>
    <xf numFmtId="0" fontId="15" fillId="2" borderId="6" xfId="0" applyFont="1" applyFill="1" applyBorder="1" applyAlignment="1">
      <alignment horizontal="center" vertical="top"/>
    </xf>
    <xf numFmtId="0" fontId="8" fillId="2" borderId="5" xfId="0" applyFont="1" applyFill="1" applyBorder="1" applyAlignment="1">
      <alignment horizontal="center" vertical="center" textRotation="90" wrapText="1"/>
    </xf>
    <xf numFmtId="2" fontId="8" fillId="2" borderId="4" xfId="0" applyNumberFormat="1" applyFont="1" applyFill="1" applyBorder="1" applyAlignment="1">
      <alignment horizontal="center" vertical="center" textRotation="90" wrapText="1"/>
    </xf>
    <xf numFmtId="2" fontId="0" fillId="2" borderId="5" xfId="0" applyNumberFormat="1" applyFill="1" applyBorder="1" applyAlignment="1">
      <alignment horizontal="center" vertical="center" textRotation="90" wrapText="1"/>
    </xf>
    <xf numFmtId="2" fontId="0" fillId="2" borderId="3" xfId="0" applyNumberFormat="1" applyFill="1" applyBorder="1" applyAlignment="1">
      <alignment horizontal="center" vertical="center" textRotation="90" wrapText="1"/>
    </xf>
    <xf numFmtId="0" fontId="8" fillId="2" borderId="11" xfId="0" applyFont="1" applyFill="1" applyBorder="1" applyAlignment="1">
      <alignment horizontal="center" vertical="top"/>
    </xf>
    <xf numFmtId="0" fontId="8" fillId="2" borderId="8" xfId="0" applyFont="1" applyFill="1" applyBorder="1" applyAlignment="1">
      <alignment horizontal="center" vertical="top"/>
    </xf>
    <xf numFmtId="0" fontId="8" fillId="2" borderId="14" xfId="0" applyFont="1" applyFill="1" applyBorder="1" applyAlignment="1">
      <alignment horizontal="center" vertical="top"/>
    </xf>
    <xf numFmtId="2" fontId="8" fillId="2" borderId="5" xfId="0" applyNumberFormat="1" applyFont="1" applyFill="1" applyBorder="1" applyAlignment="1">
      <alignment horizontal="center" vertical="center" textRotation="90" wrapText="1"/>
    </xf>
    <xf numFmtId="2" fontId="8" fillId="2" borderId="3" xfId="0" applyNumberFormat="1" applyFont="1" applyFill="1" applyBorder="1" applyAlignment="1">
      <alignment horizontal="center" vertical="center" textRotation="90" wrapText="1"/>
    </xf>
    <xf numFmtId="0" fontId="8" fillId="2" borderId="11" xfId="0" applyFont="1" applyFill="1" applyBorder="1" applyAlignment="1">
      <alignment horizontal="center" vertical="top" wrapText="1"/>
    </xf>
    <xf numFmtId="0" fontId="0" fillId="2" borderId="8" xfId="0" applyFill="1" applyBorder="1" applyAlignment="1">
      <alignment vertical="top" wrapText="1"/>
    </xf>
    <xf numFmtId="0" fontId="0" fillId="2" borderId="14" xfId="0" applyFill="1" applyBorder="1" applyAlignment="1">
      <alignment vertical="top" wrapText="1"/>
    </xf>
    <xf numFmtId="0" fontId="8" fillId="2" borderId="4" xfId="0" applyFont="1" applyFill="1" applyBorder="1" applyAlignment="1">
      <alignment horizontal="center" vertical="center" textRotation="90"/>
    </xf>
    <xf numFmtId="0" fontId="8" fillId="2" borderId="3" xfId="0" applyFont="1" applyFill="1" applyBorder="1" applyAlignment="1">
      <alignment horizontal="center" vertical="center" textRotation="90"/>
    </xf>
    <xf numFmtId="0" fontId="8" fillId="2" borderId="11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8" fillId="2" borderId="2" xfId="0" applyFont="1" applyFill="1" applyBorder="1" applyAlignment="1">
      <alignment horizontal="center" vertical="top"/>
    </xf>
    <xf numFmtId="0" fontId="8" fillId="2" borderId="12" xfId="0" applyFont="1" applyFill="1" applyBorder="1" applyAlignment="1">
      <alignment horizontal="center" vertical="top"/>
    </xf>
    <xf numFmtId="0" fontId="8" fillId="2" borderId="6" xfId="0" applyFont="1" applyFill="1" applyBorder="1" applyAlignment="1">
      <alignment horizontal="center" vertical="top"/>
    </xf>
    <xf numFmtId="0" fontId="3" fillId="2" borderId="12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center" textRotation="90" wrapText="1"/>
    </xf>
    <xf numFmtId="0" fontId="3" fillId="2" borderId="13" xfId="0" applyFont="1" applyFill="1" applyBorder="1" applyAlignment="1">
      <alignment horizontal="center" vertical="center" textRotation="90" wrapText="1"/>
    </xf>
    <xf numFmtId="0" fontId="3" fillId="2" borderId="14" xfId="0" applyFont="1" applyFill="1" applyBorder="1" applyAlignment="1">
      <alignment horizontal="center" vertical="center" textRotation="90" wrapText="1"/>
    </xf>
    <xf numFmtId="0" fontId="8" fillId="2" borderId="15" xfId="0" applyFont="1" applyFill="1" applyBorder="1" applyAlignment="1">
      <alignment horizontal="center" vertical="center" textRotation="90" wrapText="1"/>
    </xf>
    <xf numFmtId="0" fontId="8" fillId="2" borderId="13" xfId="0" applyFont="1" applyFill="1" applyBorder="1" applyAlignment="1">
      <alignment horizontal="center" vertical="center" textRotation="90" wrapText="1"/>
    </xf>
    <xf numFmtId="0" fontId="8" fillId="2" borderId="14" xfId="0" applyFont="1" applyFill="1" applyBorder="1" applyAlignment="1">
      <alignment horizontal="center" vertical="center" textRotation="90" wrapText="1"/>
    </xf>
    <xf numFmtId="0" fontId="21" fillId="2" borderId="10" xfId="0" applyFont="1" applyFill="1" applyBorder="1" applyAlignment="1">
      <alignment horizontal="center" vertical="top"/>
    </xf>
    <xf numFmtId="0" fontId="21" fillId="2" borderId="0" xfId="0" applyFont="1" applyFill="1" applyAlignment="1">
      <alignment horizontal="center" vertical="top"/>
    </xf>
    <xf numFmtId="0" fontId="3" fillId="2" borderId="1" xfId="0" applyFont="1" applyFill="1" applyBorder="1" applyAlignment="1">
      <alignment horizontal="center" vertical="center" textRotation="2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topLeftCell="A2" workbookViewId="0">
      <selection activeCell="V22" sqref="V22"/>
    </sheetView>
  </sheetViews>
  <sheetFormatPr defaultRowHeight="12.75" x14ac:dyDescent="0.2"/>
  <cols>
    <col min="1" max="1" width="40" style="6" customWidth="1"/>
    <col min="2" max="2" width="24.28515625" style="6" hidden="1" customWidth="1"/>
    <col min="3" max="3" width="9.5703125" style="6" hidden="1" customWidth="1"/>
    <col min="4" max="4" width="21.140625" style="14" hidden="1" customWidth="1"/>
    <col min="5" max="5" width="7.5703125" style="6" customWidth="1"/>
    <col min="6" max="6" width="8.42578125" style="6" customWidth="1"/>
    <col min="7" max="7" width="8" style="6" customWidth="1"/>
    <col min="8" max="8" width="5.5703125" style="6" customWidth="1"/>
    <col min="9" max="9" width="5.42578125" style="6" customWidth="1"/>
    <col min="10" max="10" width="7.140625" style="6" customWidth="1"/>
    <col min="11" max="11" width="6.85546875" style="6" customWidth="1"/>
    <col min="12" max="12" width="7.85546875" style="6" customWidth="1"/>
    <col min="13" max="13" width="6.42578125" style="6" customWidth="1"/>
    <col min="14" max="14" width="5.7109375" style="6" customWidth="1"/>
    <col min="15" max="16" width="5.85546875" style="6" customWidth="1"/>
    <col min="17" max="17" width="6.5703125" style="6" customWidth="1"/>
    <col min="18" max="18" width="6.42578125" style="6" customWidth="1"/>
    <col min="19" max="19" width="6.140625" style="6" customWidth="1"/>
    <col min="20" max="20" width="8.5703125" style="6" customWidth="1"/>
  </cols>
  <sheetData>
    <row r="1" spans="1:20" ht="12.75" customHeight="1" x14ac:dyDescent="0.2">
      <c r="A1" s="8"/>
      <c r="J1" s="298"/>
      <c r="K1" s="298"/>
      <c r="L1" s="298"/>
      <c r="M1" s="298"/>
      <c r="N1" s="298"/>
      <c r="O1" s="5"/>
      <c r="P1" s="5"/>
      <c r="Q1" s="5"/>
      <c r="R1" s="5"/>
      <c r="S1" s="5"/>
    </row>
    <row r="2" spans="1:20" x14ac:dyDescent="0.2">
      <c r="B2" s="5"/>
      <c r="C2" s="5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5"/>
    </row>
    <row r="3" spans="1:20" ht="15" hidden="1" customHeight="1" x14ac:dyDescent="0.2">
      <c r="A3" s="8"/>
      <c r="B3" s="5"/>
      <c r="C3" s="5"/>
      <c r="J3" s="297"/>
      <c r="K3" s="297"/>
      <c r="L3" s="297"/>
      <c r="M3" s="297"/>
      <c r="N3" s="297"/>
      <c r="O3" s="297"/>
      <c r="P3" s="297"/>
      <c r="Q3" s="297"/>
      <c r="R3" s="297"/>
      <c r="S3" s="5"/>
      <c r="T3" s="5"/>
    </row>
    <row r="4" spans="1:20" ht="15.75" customHeight="1" x14ac:dyDescent="0.25">
      <c r="A4" s="43" t="s">
        <v>0</v>
      </c>
      <c r="E4" s="22"/>
      <c r="F4" s="22"/>
      <c r="G4" s="42"/>
      <c r="H4" s="42"/>
      <c r="I4" s="42"/>
      <c r="J4" s="41"/>
      <c r="K4" s="41"/>
      <c r="L4" s="5"/>
      <c r="M4" s="5"/>
      <c r="N4" s="5"/>
      <c r="O4" s="5"/>
      <c r="P4" s="5"/>
      <c r="Q4" s="5"/>
      <c r="R4" s="5"/>
      <c r="S4" s="5"/>
    </row>
    <row r="5" spans="1:20" ht="18.75" customHeight="1" x14ac:dyDescent="0.25">
      <c r="A5" s="43" t="s">
        <v>1</v>
      </c>
      <c r="E5" s="22"/>
      <c r="F5" s="22"/>
      <c r="G5" s="22"/>
      <c r="H5" s="44" t="s">
        <v>2</v>
      </c>
      <c r="I5" s="22"/>
    </row>
    <row r="6" spans="1:20" ht="5.25" hidden="1" customHeight="1" x14ac:dyDescent="0.25">
      <c r="A6" s="43"/>
      <c r="E6" s="22"/>
      <c r="F6" s="22"/>
      <c r="G6" s="22"/>
      <c r="H6" s="22"/>
      <c r="I6" s="22"/>
    </row>
    <row r="7" spans="1:20" ht="10.5" customHeight="1" x14ac:dyDescent="0.2"/>
    <row r="8" spans="1:20" ht="15.75" customHeight="1" x14ac:dyDescent="0.2">
      <c r="A8" s="9"/>
      <c r="E8" s="301" t="s">
        <v>3</v>
      </c>
      <c r="F8" s="301"/>
      <c r="G8" s="301"/>
      <c r="H8" s="301"/>
      <c r="I8" s="301"/>
      <c r="J8" s="301"/>
      <c r="K8" s="301"/>
      <c r="L8" s="301"/>
      <c r="M8" s="301"/>
      <c r="N8" s="301"/>
      <c r="O8" s="301"/>
      <c r="P8" s="301"/>
    </row>
    <row r="9" spans="1:20" ht="0.75" customHeight="1" x14ac:dyDescent="0.2">
      <c r="J9" s="302"/>
      <c r="K9" s="302"/>
      <c r="L9" s="302"/>
      <c r="M9" s="302"/>
      <c r="N9" s="302"/>
    </row>
    <row r="10" spans="1:20" ht="21" customHeight="1" x14ac:dyDescent="0.2">
      <c r="A10" s="299" t="s">
        <v>932</v>
      </c>
      <c r="B10" s="299"/>
      <c r="C10" s="299"/>
      <c r="D10" s="299"/>
      <c r="E10" s="300"/>
      <c r="F10" s="300"/>
      <c r="G10" s="300"/>
      <c r="H10" s="300"/>
      <c r="I10" s="300"/>
      <c r="J10" s="300"/>
      <c r="K10" s="300"/>
      <c r="L10" s="300"/>
      <c r="M10" s="300"/>
      <c r="N10" s="300"/>
      <c r="O10" s="300"/>
      <c r="P10" s="300"/>
      <c r="Q10" s="300"/>
      <c r="R10" s="300"/>
      <c r="S10" s="300"/>
    </row>
    <row r="11" spans="1:20" ht="24" customHeight="1" x14ac:dyDescent="0.2">
      <c r="A11" s="280" t="s">
        <v>4</v>
      </c>
      <c r="E11" s="283" t="s">
        <v>5</v>
      </c>
      <c r="F11" s="284"/>
      <c r="G11" s="284"/>
      <c r="H11" s="284"/>
      <c r="I11" s="284"/>
      <c r="J11" s="284"/>
      <c r="K11" s="284"/>
      <c r="L11" s="284"/>
      <c r="M11" s="293" t="s">
        <v>6</v>
      </c>
      <c r="N11" s="294"/>
      <c r="O11" s="294"/>
      <c r="P11" s="294"/>
      <c r="Q11" s="294"/>
      <c r="R11" s="294"/>
      <c r="S11" s="294"/>
      <c r="T11" s="277" t="s">
        <v>7</v>
      </c>
    </row>
    <row r="12" spans="1:20" ht="33" customHeight="1" x14ac:dyDescent="0.2">
      <c r="A12" s="281"/>
      <c r="E12" s="285" t="s">
        <v>8</v>
      </c>
      <c r="F12" s="287" t="s">
        <v>9</v>
      </c>
      <c r="G12" s="289"/>
      <c r="H12" s="289"/>
      <c r="I12" s="290"/>
      <c r="J12" s="287" t="s">
        <v>10</v>
      </c>
      <c r="K12" s="288"/>
      <c r="L12" s="285" t="s">
        <v>11</v>
      </c>
      <c r="M12" s="291" t="s">
        <v>12</v>
      </c>
      <c r="N12" s="291" t="s">
        <v>13</v>
      </c>
      <c r="O12" s="291" t="s">
        <v>14</v>
      </c>
      <c r="P12" s="291" t="s">
        <v>15</v>
      </c>
      <c r="Q12" s="291" t="s">
        <v>16</v>
      </c>
      <c r="R12" s="291" t="s">
        <v>17</v>
      </c>
      <c r="S12" s="295" t="s">
        <v>18</v>
      </c>
      <c r="T12" s="278"/>
    </row>
    <row r="13" spans="1:20" ht="52.5" customHeight="1" x14ac:dyDescent="0.2">
      <c r="A13" s="282"/>
      <c r="E13" s="286"/>
      <c r="F13" s="45" t="s">
        <v>19</v>
      </c>
      <c r="G13" s="40" t="s">
        <v>20</v>
      </c>
      <c r="H13" s="40" t="s">
        <v>21</v>
      </c>
      <c r="I13" s="40" t="s">
        <v>22</v>
      </c>
      <c r="J13" s="26" t="s">
        <v>23</v>
      </c>
      <c r="K13" s="25" t="s">
        <v>24</v>
      </c>
      <c r="L13" s="286"/>
      <c r="M13" s="292"/>
      <c r="N13" s="292"/>
      <c r="O13" s="292"/>
      <c r="P13" s="292"/>
      <c r="Q13" s="292"/>
      <c r="R13" s="292"/>
      <c r="S13" s="296"/>
      <c r="T13" s="279"/>
    </row>
    <row r="14" spans="1:20" s="11" customFormat="1" ht="11.25" customHeight="1" x14ac:dyDescent="0.2">
      <c r="A14" s="117" t="s">
        <v>25</v>
      </c>
      <c r="B14" s="117" t="s">
        <v>26</v>
      </c>
      <c r="C14" s="118" t="s">
        <v>27</v>
      </c>
      <c r="D14" s="117" t="s">
        <v>28</v>
      </c>
      <c r="E14" s="117">
        <v>1</v>
      </c>
      <c r="F14" s="117">
        <v>2</v>
      </c>
      <c r="G14" s="117">
        <v>3</v>
      </c>
      <c r="H14" s="117">
        <v>4</v>
      </c>
      <c r="I14" s="117">
        <v>5</v>
      </c>
      <c r="J14" s="117">
        <v>6</v>
      </c>
      <c r="K14" s="117">
        <v>7</v>
      </c>
      <c r="L14" s="117">
        <v>8</v>
      </c>
      <c r="M14" s="119">
        <v>9</v>
      </c>
      <c r="N14" s="119">
        <v>10</v>
      </c>
      <c r="O14" s="119">
        <v>11</v>
      </c>
      <c r="P14" s="119">
        <v>12</v>
      </c>
      <c r="Q14" s="119">
        <v>13</v>
      </c>
      <c r="R14" s="119">
        <v>14</v>
      </c>
      <c r="S14" s="120">
        <v>15</v>
      </c>
      <c r="T14" s="121">
        <v>16</v>
      </c>
    </row>
    <row r="15" spans="1:20" s="11" customFormat="1" ht="192.75" hidden="1" customHeight="1" x14ac:dyDescent="0.2">
      <c r="A15" s="47" t="s">
        <v>29</v>
      </c>
      <c r="E15" s="46"/>
      <c r="F15" s="46" t="s">
        <v>30</v>
      </c>
      <c r="G15" s="46" t="s">
        <v>31</v>
      </c>
      <c r="H15" s="46" t="s">
        <v>32</v>
      </c>
      <c r="I15" s="46" t="s">
        <v>33</v>
      </c>
      <c r="J15" s="46" t="s">
        <v>34</v>
      </c>
      <c r="K15" s="46" t="s">
        <v>35</v>
      </c>
      <c r="L15" s="46" t="s">
        <v>36</v>
      </c>
      <c r="M15" s="54" t="s">
        <v>37</v>
      </c>
      <c r="N15" s="54" t="s">
        <v>37</v>
      </c>
      <c r="O15" s="54" t="s">
        <v>37</v>
      </c>
      <c r="P15" s="54" t="s">
        <v>37</v>
      </c>
      <c r="Q15" s="54" t="s">
        <v>37</v>
      </c>
      <c r="R15" s="54" t="s">
        <v>37</v>
      </c>
      <c r="S15" s="105" t="s">
        <v>37</v>
      </c>
      <c r="T15" s="108" t="s">
        <v>38</v>
      </c>
    </row>
    <row r="16" spans="1:20" s="11" customFormat="1" ht="12" hidden="1" customHeight="1" x14ac:dyDescent="0.2">
      <c r="A16" s="58" t="s">
        <v>39</v>
      </c>
      <c r="B16" s="59"/>
      <c r="C16" s="59"/>
      <c r="D16" s="59"/>
      <c r="E16" s="59" t="e">
        <f>VLOOKUP(E15,serial!$A1:$B4649,2,FALSE)</f>
        <v>#N/A</v>
      </c>
      <c r="F16" s="59">
        <f>VLOOKUP(F15,serial!$A1:$B4649,2,FALSE)</f>
        <v>4226</v>
      </c>
      <c r="G16" s="59">
        <f>VLOOKUP(G15,serial!$A1:$B4649,2,FALSE)</f>
        <v>4243</v>
      </c>
      <c r="H16" s="59">
        <f>VLOOKUP(H15,serial!$A1:$B4649,2,FALSE)</f>
        <v>6349</v>
      </c>
      <c r="I16" s="59">
        <f>VLOOKUP(I15,serial!$A1:$B4649,2,FALSE)</f>
        <v>6351</v>
      </c>
      <c r="J16" s="59">
        <f>VLOOKUP(J15,serial!$A1:$B4649,2,FALSE)</f>
        <v>4247</v>
      </c>
      <c r="K16" s="59">
        <f>VLOOKUP(K15,serial!$A1:$B4649,2,FALSE)</f>
        <v>6046</v>
      </c>
      <c r="L16" s="59">
        <f>VLOOKUP(L15,serial!$A1:$B4649,2,FALSE)</f>
        <v>4250</v>
      </c>
      <c r="M16" s="60">
        <f>VLOOKUP(M15,serial!$A1:$B4649,2,FALSE)</f>
        <v>4473</v>
      </c>
      <c r="N16" s="60">
        <f>VLOOKUP(N15,serial!$A1:$B4649,2,FALSE)</f>
        <v>4473</v>
      </c>
      <c r="O16" s="60">
        <f>VLOOKUP(O15,serial!$A1:$B4649,2,FALSE)</f>
        <v>4473</v>
      </c>
      <c r="P16" s="60">
        <f>VLOOKUP(P15,serial!$A1:$B4649,2,FALSE)</f>
        <v>4473</v>
      </c>
      <c r="Q16" s="60">
        <f>VLOOKUP(Q15,serial!$A1:$B4649,2,FALSE)</f>
        <v>4473</v>
      </c>
      <c r="R16" s="60">
        <f>VLOOKUP(R15,serial!$A1:$B4649,2,FALSE)</f>
        <v>4473</v>
      </c>
      <c r="S16" s="60">
        <f>VLOOKUP(S15,serial!$A1:$B4649,2,FALSE)</f>
        <v>4473</v>
      </c>
      <c r="T16" s="110">
        <f>VLOOKUP(T15,serial!$A1:$B4649,2,FALSE)</f>
        <v>8008</v>
      </c>
    </row>
    <row r="17" spans="1:20" s="11" customFormat="1" ht="12" hidden="1" customHeight="1" x14ac:dyDescent="0.2">
      <c r="A17" s="61" t="s">
        <v>40</v>
      </c>
      <c r="B17" s="55"/>
      <c r="C17" s="55"/>
      <c r="D17" s="55"/>
      <c r="E17" s="55"/>
      <c r="F17" s="56">
        <v>1</v>
      </c>
      <c r="G17" s="56">
        <v>1</v>
      </c>
      <c r="H17" s="56">
        <v>1</v>
      </c>
      <c r="I17" s="56">
        <v>1</v>
      </c>
      <c r="J17" s="56">
        <v>1</v>
      </c>
      <c r="K17" s="56">
        <v>1</v>
      </c>
      <c r="L17" s="55"/>
      <c r="M17" s="56">
        <v>1</v>
      </c>
      <c r="N17" s="56">
        <v>2001</v>
      </c>
      <c r="O17" s="56">
        <v>5001</v>
      </c>
      <c r="P17" s="56">
        <v>10001</v>
      </c>
      <c r="Q17" s="56">
        <v>100001</v>
      </c>
      <c r="R17" s="56">
        <v>500001</v>
      </c>
      <c r="S17" s="56">
        <v>1000001</v>
      </c>
      <c r="T17" s="109"/>
    </row>
    <row r="18" spans="1:20" s="11" customFormat="1" ht="12" hidden="1" customHeight="1" x14ac:dyDescent="0.2">
      <c r="A18" s="62" t="s">
        <v>41</v>
      </c>
      <c r="B18" s="63"/>
      <c r="C18" s="63"/>
      <c r="D18" s="63"/>
      <c r="E18" s="64"/>
      <c r="F18" s="64"/>
      <c r="G18" s="64"/>
      <c r="H18" s="64"/>
      <c r="I18" s="64"/>
      <c r="J18" s="64"/>
      <c r="K18" s="64"/>
      <c r="L18" s="64"/>
      <c r="M18" s="64">
        <v>2000</v>
      </c>
      <c r="N18" s="64">
        <v>5000</v>
      </c>
      <c r="O18" s="64">
        <v>10000</v>
      </c>
      <c r="P18" s="64">
        <v>100000</v>
      </c>
      <c r="Q18" s="64">
        <v>500000</v>
      </c>
      <c r="R18" s="64">
        <v>1000000</v>
      </c>
      <c r="S18" s="64"/>
      <c r="T18" s="107"/>
    </row>
    <row r="19" spans="1:20" s="11" customFormat="1" ht="25.5" customHeight="1" x14ac:dyDescent="0.2">
      <c r="A19" s="57" t="s">
        <v>42</v>
      </c>
      <c r="B19" s="6"/>
      <c r="C19" s="6"/>
      <c r="E19" s="90">
        <f t="shared" ref="E19:S19" si="0">E23+E25+E28+E31+E32</f>
        <v>1334</v>
      </c>
      <c r="F19" s="90">
        <f t="shared" si="0"/>
        <v>271</v>
      </c>
      <c r="G19" s="90">
        <f t="shared" si="0"/>
        <v>1055</v>
      </c>
      <c r="H19" s="90">
        <f t="shared" si="0"/>
        <v>1030</v>
      </c>
      <c r="I19" s="90">
        <f t="shared" si="0"/>
        <v>284</v>
      </c>
      <c r="J19" s="90">
        <f t="shared" si="0"/>
        <v>164</v>
      </c>
      <c r="K19" s="90">
        <f t="shared" si="0"/>
        <v>5</v>
      </c>
      <c r="L19" s="90">
        <f t="shared" si="0"/>
        <v>141042</v>
      </c>
      <c r="M19" s="90">
        <f t="shared" si="0"/>
        <v>5</v>
      </c>
      <c r="N19" s="90">
        <f t="shared" si="0"/>
        <v>313</v>
      </c>
      <c r="O19" s="90">
        <f t="shared" si="0"/>
        <v>690</v>
      </c>
      <c r="P19" s="90">
        <f t="shared" si="0"/>
        <v>312</v>
      </c>
      <c r="Q19" s="90">
        <f t="shared" si="0"/>
        <v>5</v>
      </c>
      <c r="R19" s="90">
        <f t="shared" si="0"/>
        <v>0</v>
      </c>
      <c r="S19" s="106">
        <f t="shared" si="0"/>
        <v>1</v>
      </c>
      <c r="T19" s="134"/>
    </row>
    <row r="20" spans="1:20" ht="23.25" customHeight="1" x14ac:dyDescent="0.2">
      <c r="A20" s="30" t="s">
        <v>43</v>
      </c>
      <c r="E20" s="134">
        <f t="shared" ref="E20:T20" si="1">E24+E26+E29</f>
        <v>115</v>
      </c>
      <c r="F20" s="134">
        <f t="shared" si="1"/>
        <v>31</v>
      </c>
      <c r="G20" s="134">
        <f t="shared" si="1"/>
        <v>83</v>
      </c>
      <c r="H20" s="134">
        <f t="shared" si="1"/>
        <v>90</v>
      </c>
      <c r="I20" s="134">
        <f t="shared" si="1"/>
        <v>22</v>
      </c>
      <c r="J20" s="134">
        <f t="shared" si="1"/>
        <v>15</v>
      </c>
      <c r="K20" s="134">
        <f t="shared" si="1"/>
        <v>2</v>
      </c>
      <c r="L20" s="134">
        <f t="shared" si="1"/>
        <v>14540</v>
      </c>
      <c r="M20" s="134">
        <f t="shared" si="1"/>
        <v>0</v>
      </c>
      <c r="N20" s="134">
        <f t="shared" si="1"/>
        <v>27</v>
      </c>
      <c r="O20" s="134">
        <f t="shared" si="1"/>
        <v>51</v>
      </c>
      <c r="P20" s="134">
        <f t="shared" si="1"/>
        <v>36</v>
      </c>
      <c r="Q20" s="134">
        <f t="shared" si="1"/>
        <v>0</v>
      </c>
      <c r="R20" s="134">
        <f t="shared" si="1"/>
        <v>0</v>
      </c>
      <c r="S20" s="91">
        <f t="shared" si="1"/>
        <v>0</v>
      </c>
      <c r="T20" s="134">
        <f t="shared" si="1"/>
        <v>0</v>
      </c>
    </row>
    <row r="21" spans="1:20" ht="24.75" customHeight="1" x14ac:dyDescent="0.2">
      <c r="A21" s="32" t="s">
        <v>44</v>
      </c>
      <c r="E21" s="134">
        <f t="shared" ref="E21:T21" si="2">E20+E32</f>
        <v>116</v>
      </c>
      <c r="F21" s="134">
        <f t="shared" si="2"/>
        <v>31</v>
      </c>
      <c r="G21" s="134">
        <f t="shared" si="2"/>
        <v>84</v>
      </c>
      <c r="H21" s="134">
        <f t="shared" si="2"/>
        <v>91</v>
      </c>
      <c r="I21" s="134">
        <f t="shared" si="2"/>
        <v>22</v>
      </c>
      <c r="J21" s="134">
        <f t="shared" si="2"/>
        <v>15</v>
      </c>
      <c r="K21" s="134">
        <f t="shared" si="2"/>
        <v>2</v>
      </c>
      <c r="L21" s="134">
        <f t="shared" si="2"/>
        <v>16109</v>
      </c>
      <c r="M21" s="134">
        <f t="shared" si="2"/>
        <v>0</v>
      </c>
      <c r="N21" s="134">
        <f t="shared" si="2"/>
        <v>27</v>
      </c>
      <c r="O21" s="134">
        <f t="shared" si="2"/>
        <v>51</v>
      </c>
      <c r="P21" s="134">
        <f t="shared" si="2"/>
        <v>36</v>
      </c>
      <c r="Q21" s="134">
        <f t="shared" si="2"/>
        <v>1</v>
      </c>
      <c r="R21" s="134">
        <f t="shared" si="2"/>
        <v>0</v>
      </c>
      <c r="S21" s="91">
        <f t="shared" si="2"/>
        <v>0</v>
      </c>
      <c r="T21" s="134">
        <f t="shared" si="2"/>
        <v>0</v>
      </c>
    </row>
    <row r="22" spans="1:20" s="11" customFormat="1" ht="24.75" customHeight="1" x14ac:dyDescent="0.2">
      <c r="A22" s="32" t="s">
        <v>45</v>
      </c>
      <c r="B22" s="6"/>
      <c r="C22" s="6"/>
      <c r="E22" s="134">
        <f t="shared" ref="E22:T22" si="3">E27+E30</f>
        <v>20</v>
      </c>
      <c r="F22" s="134">
        <f t="shared" si="3"/>
        <v>3</v>
      </c>
      <c r="G22" s="134">
        <f t="shared" si="3"/>
        <v>17</v>
      </c>
      <c r="H22" s="134">
        <f t="shared" si="3"/>
        <v>13</v>
      </c>
      <c r="I22" s="134">
        <f t="shared" si="3"/>
        <v>7</v>
      </c>
      <c r="J22" s="134">
        <f t="shared" si="3"/>
        <v>2</v>
      </c>
      <c r="K22" s="134">
        <f t="shared" si="3"/>
        <v>0</v>
      </c>
      <c r="L22" s="134">
        <f t="shared" si="3"/>
        <v>4178</v>
      </c>
      <c r="M22" s="134">
        <f t="shared" si="3"/>
        <v>0</v>
      </c>
      <c r="N22" s="134">
        <f t="shared" si="3"/>
        <v>1</v>
      </c>
      <c r="O22" s="134">
        <f t="shared" si="3"/>
        <v>4</v>
      </c>
      <c r="P22" s="134">
        <f t="shared" si="3"/>
        <v>15</v>
      </c>
      <c r="Q22" s="134">
        <f t="shared" si="3"/>
        <v>0</v>
      </c>
      <c r="R22" s="134">
        <f t="shared" si="3"/>
        <v>0</v>
      </c>
      <c r="S22" s="91">
        <f t="shared" si="3"/>
        <v>0</v>
      </c>
      <c r="T22" s="134">
        <f t="shared" si="3"/>
        <v>0</v>
      </c>
    </row>
    <row r="23" spans="1:20" ht="23.25" customHeight="1" x14ac:dyDescent="0.2">
      <c r="A23" s="30" t="s">
        <v>46</v>
      </c>
      <c r="B23" s="6" t="s">
        <v>47</v>
      </c>
      <c r="C23" s="6" t="str">
        <f>VLOOKUP(B23,serial!C1:D13,2,FALSE)</f>
        <v>FCS</v>
      </c>
      <c r="D23" s="12" t="s">
        <v>48</v>
      </c>
      <c r="E23" s="134">
        <v>1179</v>
      </c>
      <c r="F23" s="134">
        <v>234</v>
      </c>
      <c r="G23" s="134">
        <v>938</v>
      </c>
      <c r="H23" s="134">
        <v>916</v>
      </c>
      <c r="I23" s="134">
        <v>245</v>
      </c>
      <c r="J23" s="134">
        <v>123</v>
      </c>
      <c r="K23" s="134">
        <v>4</v>
      </c>
      <c r="L23" s="134">
        <v>78544</v>
      </c>
      <c r="M23" s="134">
        <v>5</v>
      </c>
      <c r="N23" s="134">
        <v>308</v>
      </c>
      <c r="O23" s="134">
        <v>670</v>
      </c>
      <c r="P23" s="134">
        <v>188</v>
      </c>
      <c r="Q23" s="134">
        <v>0</v>
      </c>
      <c r="R23" s="134">
        <v>0</v>
      </c>
      <c r="S23" s="91">
        <v>0</v>
      </c>
      <c r="T23" s="134">
        <v>1957283</v>
      </c>
    </row>
    <row r="24" spans="1:20" ht="17.25" customHeight="1" x14ac:dyDescent="0.2">
      <c r="A24" s="33" t="s">
        <v>49</v>
      </c>
      <c r="B24" s="6" t="s">
        <v>47</v>
      </c>
      <c r="C24" s="6" t="str">
        <f>VLOOKUP(B24,serial!C1:D13,2,FALSE)</f>
        <v>FCS</v>
      </c>
      <c r="D24" s="13" t="s">
        <v>50</v>
      </c>
      <c r="E24" s="134">
        <v>79</v>
      </c>
      <c r="F24" s="134">
        <v>18</v>
      </c>
      <c r="G24" s="134">
        <v>60</v>
      </c>
      <c r="H24" s="134">
        <v>61</v>
      </c>
      <c r="I24" s="134">
        <v>15</v>
      </c>
      <c r="J24" s="134">
        <v>5</v>
      </c>
      <c r="K24" s="134">
        <v>2</v>
      </c>
      <c r="L24" s="134">
        <v>4799</v>
      </c>
      <c r="M24" s="134">
        <v>0</v>
      </c>
      <c r="N24" s="134">
        <v>26</v>
      </c>
      <c r="O24" s="134">
        <v>47</v>
      </c>
      <c r="P24" s="134">
        <v>5</v>
      </c>
      <c r="Q24" s="134">
        <v>0</v>
      </c>
      <c r="R24" s="134">
        <v>0</v>
      </c>
      <c r="S24" s="91">
        <v>0</v>
      </c>
      <c r="T24" s="134">
        <v>0</v>
      </c>
    </row>
    <row r="25" spans="1:20" ht="15.75" customHeight="1" x14ac:dyDescent="0.2">
      <c r="A25" s="30" t="s">
        <v>51</v>
      </c>
      <c r="B25" s="6" t="s">
        <v>52</v>
      </c>
      <c r="C25" s="6" t="str">
        <f>VLOOKUP(B25,serial!C1:D13,2,FALSE)</f>
        <v>FOCR</v>
      </c>
      <c r="D25" s="12" t="s">
        <v>53</v>
      </c>
      <c r="E25" s="134">
        <v>116</v>
      </c>
      <c r="F25" s="134">
        <v>32</v>
      </c>
      <c r="G25" s="134">
        <v>84</v>
      </c>
      <c r="H25" s="134">
        <v>79</v>
      </c>
      <c r="I25" s="134">
        <v>36</v>
      </c>
      <c r="J25" s="134">
        <v>26</v>
      </c>
      <c r="K25" s="134">
        <v>0</v>
      </c>
      <c r="L25" s="134">
        <v>33394</v>
      </c>
      <c r="M25" s="134">
        <v>0</v>
      </c>
      <c r="N25" s="134">
        <v>5</v>
      </c>
      <c r="O25" s="134">
        <v>20</v>
      </c>
      <c r="P25" s="134">
        <v>90</v>
      </c>
      <c r="Q25" s="134">
        <v>1</v>
      </c>
      <c r="R25" s="134">
        <v>0</v>
      </c>
      <c r="S25" s="91">
        <v>0</v>
      </c>
      <c r="T25" s="134">
        <v>534797</v>
      </c>
    </row>
    <row r="26" spans="1:20" ht="15" customHeight="1" x14ac:dyDescent="0.2">
      <c r="A26" s="30" t="s">
        <v>54</v>
      </c>
      <c r="B26" s="6" t="s">
        <v>55</v>
      </c>
      <c r="C26" s="6" t="str">
        <f>VLOOKUP(B26,serial!C1:D13,2,FALSE)</f>
        <v>FCO</v>
      </c>
      <c r="D26" s="13" t="s">
        <v>56</v>
      </c>
      <c r="E26" s="134">
        <v>29</v>
      </c>
      <c r="F26" s="134">
        <v>12</v>
      </c>
      <c r="G26" s="134">
        <v>17</v>
      </c>
      <c r="H26" s="134">
        <v>23</v>
      </c>
      <c r="I26" s="134">
        <v>6</v>
      </c>
      <c r="J26" s="134">
        <v>7</v>
      </c>
      <c r="K26" s="134">
        <v>0</v>
      </c>
      <c r="L26" s="134">
        <v>6676</v>
      </c>
      <c r="M26" s="134">
        <v>0</v>
      </c>
      <c r="N26" s="134">
        <v>1</v>
      </c>
      <c r="O26" s="134">
        <v>4</v>
      </c>
      <c r="P26" s="134">
        <v>24</v>
      </c>
      <c r="Q26" s="134">
        <v>0</v>
      </c>
      <c r="R26" s="134">
        <v>0</v>
      </c>
      <c r="S26" s="91">
        <v>0</v>
      </c>
      <c r="T26" s="134">
        <v>0</v>
      </c>
    </row>
    <row r="27" spans="1:20" ht="18" customHeight="1" x14ac:dyDescent="0.2">
      <c r="A27" s="33" t="s">
        <v>57</v>
      </c>
      <c r="B27" s="6" t="s">
        <v>52</v>
      </c>
      <c r="C27" s="6" t="str">
        <f>VLOOKUP(B27,serial!C1:D13,2,FALSE)</f>
        <v>FOCR</v>
      </c>
      <c r="D27" s="12" t="s">
        <v>58</v>
      </c>
      <c r="E27" s="90">
        <v>10</v>
      </c>
      <c r="F27" s="90">
        <v>1</v>
      </c>
      <c r="G27" s="90">
        <v>9</v>
      </c>
      <c r="H27" s="90">
        <v>5</v>
      </c>
      <c r="I27" s="90">
        <v>5</v>
      </c>
      <c r="J27" s="90">
        <v>1</v>
      </c>
      <c r="K27" s="90">
        <v>0</v>
      </c>
      <c r="L27" s="90">
        <v>878</v>
      </c>
      <c r="M27" s="90">
        <v>0</v>
      </c>
      <c r="N27" s="90">
        <v>1</v>
      </c>
      <c r="O27" s="90">
        <v>4</v>
      </c>
      <c r="P27" s="90">
        <v>5</v>
      </c>
      <c r="Q27" s="90">
        <v>0</v>
      </c>
      <c r="R27" s="90">
        <v>0</v>
      </c>
      <c r="S27" s="106">
        <v>0</v>
      </c>
      <c r="T27" s="134">
        <v>0</v>
      </c>
    </row>
    <row r="28" spans="1:20" ht="19.5" customHeight="1" x14ac:dyDescent="0.2">
      <c r="A28" s="30" t="s">
        <v>59</v>
      </c>
      <c r="B28" s="6" t="s">
        <v>60</v>
      </c>
      <c r="C28" s="6" t="str">
        <f>VLOOKUP(B28,serial!C1:D113,2,FALSE)</f>
        <v>BM</v>
      </c>
      <c r="D28" s="12" t="s">
        <v>61</v>
      </c>
      <c r="E28" s="134">
        <v>37</v>
      </c>
      <c r="F28" s="134">
        <v>5</v>
      </c>
      <c r="G28" s="134">
        <v>31</v>
      </c>
      <c r="H28" s="134">
        <v>33</v>
      </c>
      <c r="I28" s="134">
        <v>3</v>
      </c>
      <c r="J28" s="134">
        <v>14</v>
      </c>
      <c r="K28" s="134">
        <v>0</v>
      </c>
      <c r="L28" s="134">
        <v>15005</v>
      </c>
      <c r="M28" s="134">
        <v>0</v>
      </c>
      <c r="N28" s="134">
        <v>0</v>
      </c>
      <c r="O28" s="134">
        <v>0</v>
      </c>
      <c r="P28" s="134">
        <v>34</v>
      </c>
      <c r="Q28" s="134">
        <v>3</v>
      </c>
      <c r="R28" s="134">
        <v>0</v>
      </c>
      <c r="S28" s="91">
        <v>0</v>
      </c>
      <c r="T28" s="134">
        <v>785505</v>
      </c>
    </row>
    <row r="29" spans="1:20" ht="18.75" customHeight="1" x14ac:dyDescent="0.2">
      <c r="A29" s="30" t="s">
        <v>62</v>
      </c>
      <c r="B29" s="6" t="s">
        <v>63</v>
      </c>
      <c r="C29" s="6" t="str">
        <f>VLOOKUP(B29,serial!C1:D13,2,FALSE)</f>
        <v>FCM</v>
      </c>
      <c r="D29" s="13" t="s">
        <v>64</v>
      </c>
      <c r="E29" s="134">
        <v>7</v>
      </c>
      <c r="F29" s="134">
        <v>1</v>
      </c>
      <c r="G29" s="134">
        <v>6</v>
      </c>
      <c r="H29" s="134">
        <v>6</v>
      </c>
      <c r="I29" s="134">
        <v>1</v>
      </c>
      <c r="J29" s="134">
        <v>3</v>
      </c>
      <c r="K29" s="134">
        <v>0</v>
      </c>
      <c r="L29" s="134">
        <v>3065</v>
      </c>
      <c r="M29" s="134">
        <v>0</v>
      </c>
      <c r="N29" s="134">
        <v>0</v>
      </c>
      <c r="O29" s="134">
        <v>0</v>
      </c>
      <c r="P29" s="134">
        <v>7</v>
      </c>
      <c r="Q29" s="134">
        <v>0</v>
      </c>
      <c r="R29" s="134">
        <v>0</v>
      </c>
      <c r="S29" s="91">
        <v>0</v>
      </c>
      <c r="T29" s="134">
        <v>0</v>
      </c>
    </row>
    <row r="30" spans="1:20" ht="14.25" customHeight="1" x14ac:dyDescent="0.2">
      <c r="A30" s="33" t="s">
        <v>65</v>
      </c>
      <c r="B30" s="6" t="s">
        <v>66</v>
      </c>
      <c r="C30" s="6" t="str">
        <f>VLOOKUP(B30,serial!C1:D13,2,FALSE)</f>
        <v>FMCR</v>
      </c>
      <c r="D30" s="14" t="s">
        <v>67</v>
      </c>
      <c r="E30" s="134">
        <v>10</v>
      </c>
      <c r="F30" s="134">
        <v>2</v>
      </c>
      <c r="G30" s="134">
        <v>8</v>
      </c>
      <c r="H30" s="134">
        <v>8</v>
      </c>
      <c r="I30" s="134">
        <v>2</v>
      </c>
      <c r="J30" s="134">
        <v>1</v>
      </c>
      <c r="K30" s="134">
        <v>0</v>
      </c>
      <c r="L30" s="134">
        <v>3300</v>
      </c>
      <c r="M30" s="134">
        <v>0</v>
      </c>
      <c r="N30" s="134">
        <v>0</v>
      </c>
      <c r="O30" s="134">
        <v>0</v>
      </c>
      <c r="P30" s="134">
        <v>10</v>
      </c>
      <c r="Q30" s="134">
        <v>0</v>
      </c>
      <c r="R30" s="134">
        <v>0</v>
      </c>
      <c r="S30" s="91">
        <v>0</v>
      </c>
      <c r="T30" s="134">
        <v>0</v>
      </c>
    </row>
    <row r="31" spans="1:20" ht="21.75" customHeight="1" x14ac:dyDescent="0.2">
      <c r="A31" s="30" t="s">
        <v>68</v>
      </c>
      <c r="B31" s="6" t="s">
        <v>69</v>
      </c>
      <c r="C31" s="6" t="str">
        <f>VLOOKUP(B31,serial!C1:D13,2,FALSE)</f>
        <v>BR</v>
      </c>
      <c r="D31" s="12" t="s">
        <v>70</v>
      </c>
      <c r="E31" s="90">
        <v>1</v>
      </c>
      <c r="F31" s="90">
        <v>0</v>
      </c>
      <c r="G31" s="90">
        <v>1</v>
      </c>
      <c r="H31" s="90">
        <v>1</v>
      </c>
      <c r="I31" s="90">
        <v>0</v>
      </c>
      <c r="J31" s="90">
        <v>1</v>
      </c>
      <c r="K31" s="90">
        <v>1</v>
      </c>
      <c r="L31" s="90">
        <v>12530</v>
      </c>
      <c r="M31" s="90">
        <v>0</v>
      </c>
      <c r="N31" s="90">
        <v>0</v>
      </c>
      <c r="O31" s="90">
        <v>0</v>
      </c>
      <c r="P31" s="90">
        <v>0</v>
      </c>
      <c r="Q31" s="90">
        <v>0</v>
      </c>
      <c r="R31" s="90">
        <v>0</v>
      </c>
      <c r="S31" s="106">
        <v>1</v>
      </c>
      <c r="T31" s="134">
        <v>3547520</v>
      </c>
    </row>
    <row r="32" spans="1:20" ht="24.75" customHeight="1" x14ac:dyDescent="0.2">
      <c r="A32" s="30" t="s">
        <v>71</v>
      </c>
      <c r="B32" s="6" t="s">
        <v>72</v>
      </c>
      <c r="C32" s="6" t="str">
        <f>VLOOKUP(B32,serial!C1:D13,2,FALSE)</f>
        <v>BNC</v>
      </c>
      <c r="D32" s="12" t="s">
        <v>73</v>
      </c>
      <c r="E32" s="134">
        <v>1</v>
      </c>
      <c r="F32" s="134">
        <v>0</v>
      </c>
      <c r="G32" s="134">
        <v>1</v>
      </c>
      <c r="H32" s="134">
        <v>1</v>
      </c>
      <c r="I32" s="134">
        <v>0</v>
      </c>
      <c r="J32" s="134">
        <v>0</v>
      </c>
      <c r="K32" s="134">
        <v>0</v>
      </c>
      <c r="L32" s="134">
        <v>1569</v>
      </c>
      <c r="M32" s="134">
        <v>0</v>
      </c>
      <c r="N32" s="134">
        <v>0</v>
      </c>
      <c r="O32" s="134">
        <v>0</v>
      </c>
      <c r="P32" s="134">
        <v>0</v>
      </c>
      <c r="Q32" s="134">
        <v>1</v>
      </c>
      <c r="R32" s="134">
        <v>0</v>
      </c>
      <c r="S32" s="91">
        <v>0</v>
      </c>
      <c r="T32" s="134">
        <v>0</v>
      </c>
    </row>
    <row r="33" spans="1:19" ht="13.5" hidden="1" customHeight="1" x14ac:dyDescent="0.2">
      <c r="A33" s="28"/>
      <c r="B33" s="14"/>
      <c r="C33" s="14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</row>
    <row r="43" spans="1:19" x14ac:dyDescent="0.2">
      <c r="B43" s="14"/>
      <c r="C43" s="14"/>
      <c r="N43" s="28"/>
      <c r="O43" s="28"/>
      <c r="P43" s="28"/>
      <c r="Q43" s="28"/>
      <c r="R43" s="28"/>
      <c r="S43" s="28"/>
    </row>
    <row r="44" spans="1:19" x14ac:dyDescent="0.2">
      <c r="B44" s="14"/>
      <c r="C44" s="14"/>
      <c r="N44" s="28"/>
      <c r="O44" s="28"/>
    </row>
  </sheetData>
  <sheetProtection formatCells="0" formatColumns="0" formatRows="0" insertColumns="0" insertRows="0" insertHyperlinks="0" deleteColumns="0" deleteRows="0" sort="0" autoFilter="0" pivotTables="0"/>
  <mergeCells count="21">
    <mergeCell ref="J3:R3"/>
    <mergeCell ref="J2:S2"/>
    <mergeCell ref="J1:N1"/>
    <mergeCell ref="A10:S10"/>
    <mergeCell ref="E8:P8"/>
    <mergeCell ref="J9:N9"/>
    <mergeCell ref="T11:T13"/>
    <mergeCell ref="A11:A13"/>
    <mergeCell ref="E11:L11"/>
    <mergeCell ref="E12:E13"/>
    <mergeCell ref="L12:L13"/>
    <mergeCell ref="J12:K12"/>
    <mergeCell ref="F12:I12"/>
    <mergeCell ref="P12:P13"/>
    <mergeCell ref="Q12:Q13"/>
    <mergeCell ref="R12:R13"/>
    <mergeCell ref="M11:S11"/>
    <mergeCell ref="S12:S13"/>
    <mergeCell ref="M12:M13"/>
    <mergeCell ref="N12:N13"/>
    <mergeCell ref="O12:O13"/>
  </mergeCells>
  <dataValidations count="195">
    <dataValidation type="list" allowBlank="1" showInputMessage="1" showErrorMessage="1" sqref="B23">
      <formula1>types</formula1>
    </dataValidation>
    <dataValidation type="list" allowBlank="1" showInputMessage="1" showErrorMessage="1" sqref="B24">
      <formula1>types</formula1>
    </dataValidation>
    <dataValidation type="list" allowBlank="1" showInputMessage="1" showErrorMessage="1" sqref="B25">
      <formula1>types</formula1>
    </dataValidation>
    <dataValidation type="list" allowBlank="1" showInputMessage="1" showErrorMessage="1" sqref="B26">
      <formula1>types</formula1>
    </dataValidation>
    <dataValidation type="list" allowBlank="1" showInputMessage="1" showErrorMessage="1" sqref="B27">
      <formula1>types</formula1>
    </dataValidation>
    <dataValidation type="list" allowBlank="1" showInputMessage="1" showErrorMessage="1" sqref="B28">
      <formula1>types</formula1>
    </dataValidation>
    <dataValidation type="list" allowBlank="1" showInputMessage="1" showErrorMessage="1" sqref="B29">
      <formula1>types</formula1>
    </dataValidation>
    <dataValidation type="list" allowBlank="1" showInputMessage="1" showErrorMessage="1" sqref="B30">
      <formula1>types</formula1>
    </dataValidation>
    <dataValidation type="list" allowBlank="1" showInputMessage="1" showErrorMessage="1" sqref="B31">
      <formula1>types</formula1>
    </dataValidation>
    <dataValidation type="list" allowBlank="1" showInputMessage="1" showErrorMessage="1" sqref="B32">
      <formula1>types</formula1>
    </dataValidation>
    <dataValidation type="list" allowBlank="1" showInputMessage="1" showErrorMessage="1" sqref="E1 M19:M32 E19:H32">
      <formula1>serials</formula1>
    </dataValidation>
    <dataValidation type="list" allowBlank="1" showInputMessage="1" showErrorMessage="1" sqref="E2">
      <formula1>serials</formula1>
    </dataValidation>
    <dataValidation type="list" allowBlank="1" showInputMessage="1" showErrorMessage="1" sqref="E3">
      <formula1>serials</formula1>
    </dataValidation>
    <dataValidation type="list" allowBlank="1" showInputMessage="1" showErrorMessage="1" sqref="E4">
      <formula1>serials</formula1>
    </dataValidation>
    <dataValidation type="list" allowBlank="1" showInputMessage="1" showErrorMessage="1" sqref="E5">
      <formula1>serials</formula1>
    </dataValidation>
    <dataValidation type="list" allowBlank="1" showInputMessage="1" showErrorMessage="1" sqref="E6">
      <formula1>serials</formula1>
    </dataValidation>
    <dataValidation type="list" allowBlank="1" showInputMessage="1" showErrorMessage="1" sqref="E7">
      <formula1>serials</formula1>
    </dataValidation>
    <dataValidation type="list" allowBlank="1" showInputMessage="1" showErrorMessage="1" sqref="E8">
      <formula1>serials</formula1>
    </dataValidation>
    <dataValidation type="list" allowBlank="1" showInputMessage="1" showErrorMessage="1" sqref="E9">
      <formula1>serials</formula1>
    </dataValidation>
    <dataValidation type="list" allowBlank="1" showInputMessage="1" showErrorMessage="1" sqref="E10">
      <formula1>serials</formula1>
    </dataValidation>
    <dataValidation type="list" allowBlank="1" showInputMessage="1" showErrorMessage="1" sqref="E11">
      <formula1>serials</formula1>
    </dataValidation>
    <dataValidation type="list" allowBlank="1" showInputMessage="1" showErrorMessage="1" sqref="E12">
      <formula1>serials</formula1>
    </dataValidation>
    <dataValidation type="list" allowBlank="1" showInputMessage="1" showErrorMessage="1" sqref="E13">
      <formula1>serials</formula1>
    </dataValidation>
    <dataValidation type="list" allowBlank="1" showInputMessage="1" showErrorMessage="1" sqref="E14">
      <formula1>serials</formula1>
    </dataValidation>
    <dataValidation type="list" allowBlank="1" showInputMessage="1" showErrorMessage="1" sqref="E15">
      <formula1>serials</formula1>
    </dataValidation>
    <dataValidation type="list" allowBlank="1" showInputMessage="1" showErrorMessage="1" sqref="E16">
      <formula1>serials</formula1>
    </dataValidation>
    <dataValidation type="list" allowBlank="1" showInputMessage="1" showErrorMessage="1" sqref="E17">
      <formula1>serials</formula1>
    </dataValidation>
    <dataValidation type="list" allowBlank="1" showInputMessage="1" showErrorMessage="1" sqref="E18">
      <formula1>serials</formula1>
    </dataValidation>
    <dataValidation type="list" allowBlank="1" showInputMessage="1" showErrorMessage="1" sqref="E33">
      <formula1>serials</formula1>
    </dataValidation>
    <dataValidation type="list" allowBlank="1" showInputMessage="1" showErrorMessage="1" sqref="E34">
      <formula1>serials</formula1>
    </dataValidation>
    <dataValidation type="list" allowBlank="1" showInputMessage="1" showErrorMessage="1" sqref="E35">
      <formula1>serials</formula1>
    </dataValidation>
    <dataValidation type="list" allowBlank="1" showInputMessage="1" showErrorMessage="1" sqref="E36">
      <formula1>serials</formula1>
    </dataValidation>
    <dataValidation type="list" allowBlank="1" showInputMessage="1" showErrorMessage="1" sqref="E37">
      <formula1>serials</formula1>
    </dataValidation>
    <dataValidation type="list" allowBlank="1" showInputMessage="1" showErrorMessage="1" sqref="E38">
      <formula1>serials</formula1>
    </dataValidation>
    <dataValidation type="list" allowBlank="1" showInputMessage="1" showErrorMessage="1" sqref="E39">
      <formula1>serials</formula1>
    </dataValidation>
    <dataValidation type="list" allowBlank="1" showInputMessage="1" showErrorMessage="1" sqref="E40">
      <formula1>serials</formula1>
    </dataValidation>
    <dataValidation type="list" allowBlank="1" showInputMessage="1" showErrorMessage="1" sqref="E41">
      <formula1>serials</formula1>
    </dataValidation>
    <dataValidation type="list" allowBlank="1" showInputMessage="1" showErrorMessage="1" sqref="E42">
      <formula1>serials</formula1>
    </dataValidation>
    <dataValidation type="list" allowBlank="1" showInputMessage="1" showErrorMessage="1" sqref="E43">
      <formula1>serials</formula1>
    </dataValidation>
    <dataValidation type="list" allowBlank="1" showInputMessage="1" showErrorMessage="1" sqref="E44">
      <formula1>serials</formula1>
    </dataValidation>
    <dataValidation type="list" allowBlank="1" showInputMessage="1" showErrorMessage="1" sqref="F1">
      <formula1>serials</formula1>
    </dataValidation>
    <dataValidation type="list" allowBlank="1" showInputMessage="1" showErrorMessage="1" sqref="F2">
      <formula1>serials</formula1>
    </dataValidation>
    <dataValidation type="list" allowBlank="1" showInputMessage="1" showErrorMessage="1" sqref="F3">
      <formula1>serials</formula1>
    </dataValidation>
    <dataValidation type="list" allowBlank="1" showInputMessage="1" showErrorMessage="1" sqref="F4">
      <formula1>serials</formula1>
    </dataValidation>
    <dataValidation type="list" allowBlank="1" showInputMessage="1" showErrorMessage="1" sqref="F5">
      <formula1>serials</formula1>
    </dataValidation>
    <dataValidation type="list" allowBlank="1" showInputMessage="1" showErrorMessage="1" sqref="F6">
      <formula1>serials</formula1>
    </dataValidation>
    <dataValidation type="list" allowBlank="1" showInputMessage="1" showErrorMessage="1" sqref="F7">
      <formula1>serials</formula1>
    </dataValidation>
    <dataValidation type="list" allowBlank="1" showInputMessage="1" showErrorMessage="1" sqref="F8">
      <formula1>serials</formula1>
    </dataValidation>
    <dataValidation type="list" allowBlank="1" showInputMessage="1" showErrorMessage="1" sqref="F9">
      <formula1>serials</formula1>
    </dataValidation>
    <dataValidation type="list" allowBlank="1" showInputMessage="1" showErrorMessage="1" sqref="F10">
      <formula1>serials</formula1>
    </dataValidation>
    <dataValidation type="list" allowBlank="1" showInputMessage="1" showErrorMessage="1" sqref="F11">
      <formula1>serials</formula1>
    </dataValidation>
    <dataValidation type="list" allowBlank="1" showInputMessage="1" showErrorMessage="1" sqref="F12">
      <formula1>serials</formula1>
    </dataValidation>
    <dataValidation type="list" allowBlank="1" showInputMessage="1" showErrorMessage="1" sqref="F13">
      <formula1>serials</formula1>
    </dataValidation>
    <dataValidation type="list" allowBlank="1" showInputMessage="1" showErrorMessage="1" sqref="F14">
      <formula1>serials</formula1>
    </dataValidation>
    <dataValidation type="list" allowBlank="1" showInputMessage="1" showErrorMessage="1" sqref="F15">
      <formula1>serials</formula1>
    </dataValidation>
    <dataValidation type="list" allowBlank="1" showInputMessage="1" showErrorMessage="1" sqref="F16">
      <formula1>serials</formula1>
    </dataValidation>
    <dataValidation type="list" allowBlank="1" showInputMessage="1" showErrorMessage="1" sqref="F17">
      <formula1>serials</formula1>
    </dataValidation>
    <dataValidation type="list" allowBlank="1" showInputMessage="1" showErrorMessage="1" sqref="F18">
      <formula1>serials</formula1>
    </dataValidation>
    <dataValidation type="list" allowBlank="1" showInputMessage="1" showErrorMessage="1" sqref="F33">
      <formula1>serials</formula1>
    </dataValidation>
    <dataValidation type="list" allowBlank="1" showInputMessage="1" showErrorMessage="1" sqref="F34">
      <formula1>serials</formula1>
    </dataValidation>
    <dataValidation type="list" allowBlank="1" showInputMessage="1" showErrorMessage="1" sqref="F35">
      <formula1>serials</formula1>
    </dataValidation>
    <dataValidation type="list" allowBlank="1" showInputMessage="1" showErrorMessage="1" sqref="F36">
      <formula1>serials</formula1>
    </dataValidation>
    <dataValidation type="list" allowBlank="1" showInputMessage="1" showErrorMessage="1" sqref="F37">
      <formula1>serials</formula1>
    </dataValidation>
    <dataValidation type="list" allowBlank="1" showInputMessage="1" showErrorMessage="1" sqref="F38">
      <formula1>serials</formula1>
    </dataValidation>
    <dataValidation type="list" allowBlank="1" showInputMessage="1" showErrorMessage="1" sqref="F39">
      <formula1>serials</formula1>
    </dataValidation>
    <dataValidation type="list" allowBlank="1" showInputMessage="1" showErrorMessage="1" sqref="F40">
      <formula1>serials</formula1>
    </dataValidation>
    <dataValidation type="list" allowBlank="1" showInputMessage="1" showErrorMessage="1" sqref="F41">
      <formula1>serials</formula1>
    </dataValidation>
    <dataValidation type="list" allowBlank="1" showInputMessage="1" showErrorMessage="1" sqref="F42">
      <formula1>serials</formula1>
    </dataValidation>
    <dataValidation type="list" allowBlank="1" showInputMessage="1" showErrorMessage="1" sqref="F43">
      <formula1>serials</formula1>
    </dataValidation>
    <dataValidation type="list" allowBlank="1" showInputMessage="1" showErrorMessage="1" sqref="F44">
      <formula1>serials</formula1>
    </dataValidation>
    <dataValidation type="list" allowBlank="1" showInputMessage="1" showErrorMessage="1" sqref="G1">
      <formula1>serials</formula1>
    </dataValidation>
    <dataValidation type="list" allowBlank="1" showInputMessage="1" showErrorMessage="1" sqref="G2">
      <formula1>serials</formula1>
    </dataValidation>
    <dataValidation type="list" allowBlank="1" showInputMessage="1" showErrorMessage="1" sqref="G3">
      <formula1>serials</formula1>
    </dataValidation>
    <dataValidation type="list" allowBlank="1" showInputMessage="1" showErrorMessage="1" sqref="G4">
      <formula1>serials</formula1>
    </dataValidation>
    <dataValidation type="list" allowBlank="1" showInputMessage="1" showErrorMessage="1" sqref="G5">
      <formula1>serials</formula1>
    </dataValidation>
    <dataValidation type="list" allowBlank="1" showInputMessage="1" showErrorMessage="1" sqref="G6">
      <formula1>serials</formula1>
    </dataValidation>
    <dataValidation type="list" allowBlank="1" showInputMessage="1" showErrorMessage="1" sqref="G7">
      <formula1>serials</formula1>
    </dataValidation>
    <dataValidation type="list" allowBlank="1" showInputMessage="1" showErrorMessage="1" sqref="G8">
      <formula1>serials</formula1>
    </dataValidation>
    <dataValidation type="list" allowBlank="1" showInputMessage="1" showErrorMessage="1" sqref="G9">
      <formula1>serials</formula1>
    </dataValidation>
    <dataValidation type="list" allowBlank="1" showInputMessage="1" showErrorMessage="1" sqref="G10">
      <formula1>serials</formula1>
    </dataValidation>
    <dataValidation type="list" allowBlank="1" showInputMessage="1" showErrorMessage="1" sqref="G11">
      <formula1>serials</formula1>
    </dataValidation>
    <dataValidation type="list" allowBlank="1" showInputMessage="1" showErrorMessage="1" sqref="G12">
      <formula1>serials</formula1>
    </dataValidation>
    <dataValidation type="list" allowBlank="1" showInputMessage="1" showErrorMessage="1" sqref="G13">
      <formula1>serials</formula1>
    </dataValidation>
    <dataValidation type="list" allowBlank="1" showInputMessage="1" showErrorMessage="1" sqref="G14">
      <formula1>serials</formula1>
    </dataValidation>
    <dataValidation type="list" allowBlank="1" showInputMessage="1" showErrorMessage="1" sqref="G15">
      <formula1>serials</formula1>
    </dataValidation>
    <dataValidation type="list" allowBlank="1" showInputMessage="1" showErrorMessage="1" sqref="G16">
      <formula1>serials</formula1>
    </dataValidation>
    <dataValidation type="list" allowBlank="1" showInputMessage="1" showErrorMessage="1" sqref="G17">
      <formula1>serials</formula1>
    </dataValidation>
    <dataValidation type="list" allowBlank="1" showInputMessage="1" showErrorMessage="1" sqref="G18">
      <formula1>serials</formula1>
    </dataValidation>
    <dataValidation type="list" allowBlank="1" showInputMessage="1" showErrorMessage="1" sqref="G33">
      <formula1>serials</formula1>
    </dataValidation>
    <dataValidation type="list" allowBlank="1" showInputMessage="1" showErrorMessage="1" sqref="G34">
      <formula1>serials</formula1>
    </dataValidation>
    <dataValidation type="list" allowBlank="1" showInputMessage="1" showErrorMessage="1" sqref="G35">
      <formula1>serials</formula1>
    </dataValidation>
    <dataValidation type="list" allowBlank="1" showInputMessage="1" showErrorMessage="1" sqref="G36">
      <formula1>serials</formula1>
    </dataValidation>
    <dataValidation type="list" allowBlank="1" showInputMessage="1" showErrorMessage="1" sqref="G37">
      <formula1>serials</formula1>
    </dataValidation>
    <dataValidation type="list" allowBlank="1" showInputMessage="1" showErrorMessage="1" sqref="G38">
      <formula1>serials</formula1>
    </dataValidation>
    <dataValidation type="list" allowBlank="1" showInputMessage="1" showErrorMessage="1" sqref="G39">
      <formula1>serials</formula1>
    </dataValidation>
    <dataValidation type="list" allowBlank="1" showInputMessage="1" showErrorMessage="1" sqref="G40">
      <formula1>serials</formula1>
    </dataValidation>
    <dataValidation type="list" allowBlank="1" showInputMessage="1" showErrorMessage="1" sqref="G41">
      <formula1>serials</formula1>
    </dataValidation>
    <dataValidation type="list" allowBlank="1" showInputMessage="1" showErrorMessage="1" sqref="G42">
      <formula1>serials</formula1>
    </dataValidation>
    <dataValidation type="list" allowBlank="1" showInputMessage="1" showErrorMessage="1" sqref="G43">
      <formula1>serials</formula1>
    </dataValidation>
    <dataValidation type="list" allowBlank="1" showInputMessage="1" showErrorMessage="1" sqref="G44">
      <formula1>serials</formula1>
    </dataValidation>
    <dataValidation type="list" allowBlank="1" showInputMessage="1" showErrorMessage="1" sqref="H1">
      <formula1>serials</formula1>
    </dataValidation>
    <dataValidation type="list" allowBlank="1" showInputMessage="1" showErrorMessage="1" sqref="H2">
      <formula1>serials</formula1>
    </dataValidation>
    <dataValidation type="list" allowBlank="1" showInputMessage="1" showErrorMessage="1" sqref="H3">
      <formula1>serials</formula1>
    </dataValidation>
    <dataValidation type="list" allowBlank="1" showInputMessage="1" showErrorMessage="1" sqref="H4">
      <formula1>serials</formula1>
    </dataValidation>
    <dataValidation type="list" allowBlank="1" showInputMessage="1" showErrorMessage="1" sqref="H5">
      <formula1>serials</formula1>
    </dataValidation>
    <dataValidation type="list" allowBlank="1" showInputMessage="1" showErrorMessage="1" sqref="H6">
      <formula1>serials</formula1>
    </dataValidation>
    <dataValidation type="list" allowBlank="1" showInputMessage="1" showErrorMessage="1" sqref="H7">
      <formula1>serials</formula1>
    </dataValidation>
    <dataValidation type="list" allowBlank="1" showInputMessage="1" showErrorMessage="1" sqref="H8">
      <formula1>serials</formula1>
    </dataValidation>
    <dataValidation type="list" allowBlank="1" showInputMessage="1" showErrorMessage="1" sqref="H9">
      <formula1>serials</formula1>
    </dataValidation>
    <dataValidation type="list" allowBlank="1" showInputMessage="1" showErrorMessage="1" sqref="H10">
      <formula1>serials</formula1>
    </dataValidation>
    <dataValidation type="list" allowBlank="1" showInputMessage="1" showErrorMessage="1" sqref="H11">
      <formula1>serials</formula1>
    </dataValidation>
    <dataValidation type="list" allowBlank="1" showInputMessage="1" showErrorMessage="1" sqref="H12">
      <formula1>serials</formula1>
    </dataValidation>
    <dataValidation type="list" allowBlank="1" showInputMessage="1" showErrorMessage="1" sqref="H13">
      <formula1>serials</formula1>
    </dataValidation>
    <dataValidation type="list" allowBlank="1" showInputMessage="1" showErrorMessage="1" sqref="H14">
      <formula1>serials</formula1>
    </dataValidation>
    <dataValidation type="list" allowBlank="1" showInputMessage="1" showErrorMessage="1" sqref="H15">
      <formula1>serials</formula1>
    </dataValidation>
    <dataValidation type="list" allowBlank="1" showInputMessage="1" showErrorMessage="1" sqref="H16">
      <formula1>serials</formula1>
    </dataValidation>
    <dataValidation type="list" allowBlank="1" showInputMessage="1" showErrorMessage="1" sqref="H17">
      <formula1>serials</formula1>
    </dataValidation>
    <dataValidation type="list" allowBlank="1" showInputMessage="1" showErrorMessage="1" sqref="H18">
      <formula1>serials</formula1>
    </dataValidation>
    <dataValidation type="list" allowBlank="1" showInputMessage="1" showErrorMessage="1" sqref="H33">
      <formula1>serials</formula1>
    </dataValidation>
    <dataValidation type="list" allowBlank="1" showInputMessage="1" showErrorMessage="1" sqref="H34">
      <formula1>serials</formula1>
    </dataValidation>
    <dataValidation type="list" allowBlank="1" showInputMessage="1" showErrorMessage="1" sqref="H35">
      <formula1>serials</formula1>
    </dataValidation>
    <dataValidation type="list" allowBlank="1" showInputMessage="1" showErrorMessage="1" sqref="H36">
      <formula1>serials</formula1>
    </dataValidation>
    <dataValidation type="list" allowBlank="1" showInputMessage="1" showErrorMessage="1" sqref="H37">
      <formula1>serials</formula1>
    </dataValidation>
    <dataValidation type="list" allowBlank="1" showInputMessage="1" showErrorMessage="1" sqref="H38">
      <formula1>serials</formula1>
    </dataValidation>
    <dataValidation type="list" allowBlank="1" showInputMessage="1" showErrorMessage="1" sqref="H39">
      <formula1>serials</formula1>
    </dataValidation>
    <dataValidation type="list" allowBlank="1" showInputMessage="1" showErrorMessage="1" sqref="H40">
      <formula1>serials</formula1>
    </dataValidation>
    <dataValidation type="list" allowBlank="1" showInputMessage="1" showErrorMessage="1" sqref="H41">
      <formula1>serials</formula1>
    </dataValidation>
    <dataValidation type="list" allowBlank="1" showInputMessage="1" showErrorMessage="1" sqref="H42">
      <formula1>serials</formula1>
    </dataValidation>
    <dataValidation type="list" allowBlank="1" showInputMessage="1" showErrorMessage="1" sqref="H43">
      <formula1>serials</formula1>
    </dataValidation>
    <dataValidation type="list" allowBlank="1" showInputMessage="1" showErrorMessage="1" sqref="H44">
      <formula1>serials</formula1>
    </dataValidation>
    <dataValidation type="list" allowBlank="1" showInputMessage="1" showErrorMessage="1" sqref="M1">
      <formula1>serials</formula1>
    </dataValidation>
    <dataValidation type="list" allowBlank="1" showInputMessage="1" showErrorMessage="1" sqref="M2">
      <formula1>serials</formula1>
    </dataValidation>
    <dataValidation type="list" allowBlank="1" showInputMessage="1" showErrorMessage="1" sqref="M3">
      <formula1>serials</formula1>
    </dataValidation>
    <dataValidation type="list" allowBlank="1" showInputMessage="1" showErrorMessage="1" sqref="M4">
      <formula1>serials</formula1>
    </dataValidation>
    <dataValidation type="list" allowBlank="1" showInputMessage="1" showErrorMessage="1" sqref="M5">
      <formula1>serials</formula1>
    </dataValidation>
    <dataValidation type="list" allowBlank="1" showInputMessage="1" showErrorMessage="1" sqref="M6">
      <formula1>serials</formula1>
    </dataValidation>
    <dataValidation type="list" allowBlank="1" showInputMessage="1" showErrorMessage="1" sqref="M7">
      <formula1>serials</formula1>
    </dataValidation>
    <dataValidation type="list" allowBlank="1" showInputMessage="1" showErrorMessage="1" sqref="M8">
      <formula1>serials</formula1>
    </dataValidation>
    <dataValidation type="list" allowBlank="1" showInputMessage="1" showErrorMessage="1" sqref="M9">
      <formula1>serials</formula1>
    </dataValidation>
    <dataValidation type="list" allowBlank="1" showInputMessage="1" showErrorMessage="1" sqref="M10">
      <formula1>serials</formula1>
    </dataValidation>
    <dataValidation type="list" allowBlank="1" showInputMessage="1" showErrorMessage="1" sqref="M11">
      <formula1>serials</formula1>
    </dataValidation>
    <dataValidation type="list" allowBlank="1" showInputMessage="1" showErrorMessage="1" sqref="M12">
      <formula1>serials</formula1>
    </dataValidation>
    <dataValidation type="list" allowBlank="1" showInputMessage="1" showErrorMessage="1" sqref="M13">
      <formula1>serials</formula1>
    </dataValidation>
    <dataValidation type="list" allowBlank="1" showInputMessage="1" showErrorMessage="1" sqref="M14">
      <formula1>serials</formula1>
    </dataValidation>
    <dataValidation type="list" allowBlank="1" showInputMessage="1" showErrorMessage="1" sqref="M15">
      <formula1>serials</formula1>
    </dataValidation>
    <dataValidation type="list" allowBlank="1" showInputMessage="1" showErrorMessage="1" sqref="M16">
      <formula1>serials</formula1>
    </dataValidation>
    <dataValidation type="list" allowBlank="1" showInputMessage="1" showErrorMessage="1" sqref="M17">
      <formula1>serials</formula1>
    </dataValidation>
    <dataValidation type="list" allowBlank="1" showInputMessage="1" showErrorMessage="1" sqref="M18">
      <formula1>serials</formula1>
    </dataValidation>
    <dataValidation type="list" allowBlank="1" showInputMessage="1" showErrorMessage="1" sqref="M33">
      <formula1>serials</formula1>
    </dataValidation>
    <dataValidation type="list" allowBlank="1" showInputMessage="1" showErrorMessage="1" sqref="M34">
      <formula1>serials</formula1>
    </dataValidation>
    <dataValidation type="list" allowBlank="1" showInputMessage="1" showErrorMessage="1" sqref="M35">
      <formula1>serials</formula1>
    </dataValidation>
    <dataValidation type="list" allowBlank="1" showInputMessage="1" showErrorMessage="1" sqref="M36">
      <formula1>serials</formula1>
    </dataValidation>
    <dataValidation type="list" allowBlank="1" showInputMessage="1" showErrorMessage="1" sqref="M37">
      <formula1>serials</formula1>
    </dataValidation>
    <dataValidation type="list" allowBlank="1" showInputMessage="1" showErrorMessage="1" sqref="M38">
      <formula1>serials</formula1>
    </dataValidation>
    <dataValidation type="list" allowBlank="1" showInputMessage="1" showErrorMessage="1" sqref="M39">
      <formula1>serials</formula1>
    </dataValidation>
    <dataValidation type="list" allowBlank="1" showInputMessage="1" showErrorMessage="1" sqref="M40">
      <formula1>serials</formula1>
    </dataValidation>
    <dataValidation type="list" allowBlank="1" showInputMessage="1" showErrorMessage="1" sqref="M41">
      <formula1>serials</formula1>
    </dataValidation>
    <dataValidation type="list" allowBlank="1" showInputMessage="1" showErrorMessage="1" sqref="M42">
      <formula1>serials</formula1>
    </dataValidation>
    <dataValidation type="list" allowBlank="1" showInputMessage="1" showErrorMessage="1" sqref="M43">
      <formula1>serials</formula1>
    </dataValidation>
    <dataValidation type="list" allowBlank="1" showInputMessage="1" showErrorMessage="1" sqref="M44">
      <formula1>serials</formula1>
    </dataValidation>
    <dataValidation type="list" allowBlank="1" showInputMessage="1" showErrorMessage="1" sqref="T33">
      <formula1>serials</formula1>
    </dataValidation>
    <dataValidation type="list" allowBlank="1" showInputMessage="1" showErrorMessage="1" sqref="T34">
      <formula1>serials</formula1>
    </dataValidation>
    <dataValidation type="list" allowBlank="1" showInputMessage="1" showErrorMessage="1" sqref="T35">
      <formula1>serials</formula1>
    </dataValidation>
    <dataValidation type="list" allowBlank="1" showInputMessage="1" showErrorMessage="1" sqref="T36">
      <formula1>serials</formula1>
    </dataValidation>
    <dataValidation type="list" allowBlank="1" showInputMessage="1" showErrorMessage="1" sqref="T37">
      <formula1>serials</formula1>
    </dataValidation>
    <dataValidation type="list" allowBlank="1" showInputMessage="1" showErrorMessage="1" sqref="T38">
      <formula1>serials</formula1>
    </dataValidation>
    <dataValidation type="list" allowBlank="1" showInputMessage="1" showErrorMessage="1" sqref="T39">
      <formula1>serials</formula1>
    </dataValidation>
    <dataValidation type="list" allowBlank="1" showInputMessage="1" showErrorMessage="1" sqref="T40">
      <formula1>serials</formula1>
    </dataValidation>
    <dataValidation type="list" allowBlank="1" showInputMessage="1" showErrorMessage="1" sqref="T41">
      <formula1>serials</formula1>
    </dataValidation>
    <dataValidation type="list" allowBlank="1" showInputMessage="1" showErrorMessage="1" sqref="T42">
      <formula1>serials</formula1>
    </dataValidation>
    <dataValidation type="list" allowBlank="1" showInputMessage="1" showErrorMessage="1" sqref="T43">
      <formula1>serials</formula1>
    </dataValidation>
    <dataValidation type="list" allowBlank="1" showInputMessage="1" showErrorMessage="1" sqref="T44">
      <formula1>serials</formula1>
    </dataValidation>
    <dataValidation type="list" allowBlank="1" showInputMessage="1" showErrorMessage="1" sqref="T17">
      <formula1>serials</formula1>
    </dataValidation>
    <dataValidation type="list" allowBlank="1" showInputMessage="1" showErrorMessage="1" sqref="T18">
      <formula1>serials</formula1>
    </dataValidation>
    <dataValidation type="list" allowBlank="1" showInputMessage="1" showErrorMessage="1" sqref="T15">
      <formula1>serials</formula1>
    </dataValidation>
    <dataValidation type="list" allowBlank="1" showInputMessage="1" showErrorMessage="1" sqref="T1">
      <formula1>serials</formula1>
    </dataValidation>
    <dataValidation type="list" allowBlank="1" showInputMessage="1" showErrorMessage="1" sqref="T2">
      <formula1>serials</formula1>
    </dataValidation>
    <dataValidation type="list" allowBlank="1" showInputMessage="1" showErrorMessage="1" sqref="T3">
      <formula1>serials</formula1>
    </dataValidation>
    <dataValidation type="list" allowBlank="1" showInputMessage="1" showErrorMessage="1" sqref="T4">
      <formula1>serials</formula1>
    </dataValidation>
    <dataValidation type="list" allowBlank="1" showInputMessage="1" showErrorMessage="1" sqref="T5">
      <formula1>serials</formula1>
    </dataValidation>
    <dataValidation type="list" allowBlank="1" showInputMessage="1" showErrorMessage="1" sqref="T6">
      <formula1>serials</formula1>
    </dataValidation>
    <dataValidation type="list" allowBlank="1" showInputMessage="1" showErrorMessage="1" sqref="T7">
      <formula1>serials</formula1>
    </dataValidation>
    <dataValidation type="list" allowBlank="1" showInputMessage="1" showErrorMessage="1" sqref="T8">
      <formula1>serials</formula1>
    </dataValidation>
    <dataValidation type="list" allowBlank="1" showInputMessage="1" showErrorMessage="1" sqref="T9">
      <formula1>serials</formula1>
    </dataValidation>
    <dataValidation type="list" allowBlank="1" showInputMessage="1" showErrorMessage="1" sqref="T10">
      <formula1>serials</formula1>
    </dataValidation>
    <dataValidation type="list" allowBlank="1" showInputMessage="1" showErrorMessage="1" sqref="I15">
      <formula1>serials</formula1>
    </dataValidation>
    <dataValidation type="list" allowBlank="1" showInputMessage="1" showErrorMessage="1" sqref="J15">
      <formula1>serials</formula1>
    </dataValidation>
    <dataValidation type="list" allowBlank="1" showInputMessage="1" showErrorMessage="1" sqref="K15">
      <formula1>serials</formula1>
    </dataValidation>
    <dataValidation type="list" allowBlank="1" showInputMessage="1" showErrorMessage="1" sqref="L15">
      <formula1>serials</formula1>
    </dataValidation>
    <dataValidation type="list" allowBlank="1" showInputMessage="1" showErrorMessage="1" sqref="N15">
      <formula1>serials</formula1>
    </dataValidation>
    <dataValidation type="list" allowBlank="1" showInputMessage="1" showErrorMessage="1" sqref="O15">
      <formula1>serials</formula1>
    </dataValidation>
    <dataValidation type="list" allowBlank="1" showInputMessage="1" showErrorMessage="1" sqref="P15">
      <formula1>serials</formula1>
    </dataValidation>
    <dataValidation type="list" allowBlank="1" showInputMessage="1" showErrorMessage="1" sqref="Q15">
      <formula1>serials</formula1>
    </dataValidation>
    <dataValidation type="list" allowBlank="1" showInputMessage="1" showErrorMessage="1" sqref="R15">
      <formula1>serials</formula1>
    </dataValidation>
    <dataValidation type="list" allowBlank="1" showInputMessage="1" showErrorMessage="1" sqref="S15">
      <formula1>serials</formula1>
    </dataValidation>
  </dataValidations>
  <pageMargins left="0.55118110236220474" right="0.55118110236220474" top="0.39370078740157483" bottom="0.35433070866141742" header="0.39370078740157483" footer="0.35433070866141742"/>
  <pageSetup paperSize="9" scale="85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28"/>
  <sheetViews>
    <sheetView topLeftCell="A9" workbookViewId="0">
      <selection activeCell="E15" sqref="E15:V28"/>
    </sheetView>
  </sheetViews>
  <sheetFormatPr defaultRowHeight="12.75" x14ac:dyDescent="0.2"/>
  <cols>
    <col min="1" max="1" width="39.85546875" style="98" customWidth="1"/>
    <col min="2" max="2" width="24" style="98" hidden="1" customWidth="1"/>
    <col min="3" max="3" width="14.42578125" style="98" hidden="1" customWidth="1"/>
    <col min="4" max="4" width="12.140625" style="98" hidden="1" customWidth="1"/>
    <col min="5" max="5" width="10.7109375" style="98" customWidth="1"/>
    <col min="6" max="6" width="8.140625" style="98" customWidth="1"/>
    <col min="7" max="7" width="9.140625" style="98" customWidth="1"/>
    <col min="8" max="8" width="8" style="98" customWidth="1"/>
    <col min="9" max="9" width="10" style="98" customWidth="1"/>
    <col min="10" max="10" width="6.85546875" style="98" customWidth="1"/>
    <col min="11" max="11" width="10.140625" style="98" customWidth="1"/>
    <col min="12" max="13" width="8.5703125" style="98" customWidth="1"/>
    <col min="14" max="14" width="9.28515625" customWidth="1"/>
    <col min="15" max="15" width="10.5703125" customWidth="1"/>
    <col min="16" max="18" width="9.140625" hidden="1" customWidth="1"/>
    <col min="19" max="19" width="23.42578125" hidden="1" customWidth="1"/>
    <col min="20" max="20" width="8.5703125" customWidth="1"/>
    <col min="21" max="21" width="9.28515625" customWidth="1"/>
  </cols>
  <sheetData>
    <row r="1" spans="1:23" ht="0.75" customHeight="1" x14ac:dyDescent="0.2">
      <c r="A1" s="370"/>
      <c r="B1" s="370"/>
      <c r="C1" s="370"/>
      <c r="D1" s="370"/>
      <c r="E1" s="371"/>
      <c r="F1" s="371"/>
      <c r="G1" s="371"/>
      <c r="H1" s="371"/>
      <c r="I1" s="371"/>
      <c r="J1" s="371"/>
      <c r="K1" s="371"/>
      <c r="L1" s="371"/>
    </row>
    <row r="2" spans="1:23" ht="12" customHeight="1" x14ac:dyDescent="0.2">
      <c r="A2" s="361" t="s">
        <v>151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90"/>
      <c r="N2" s="390"/>
      <c r="O2" s="390"/>
      <c r="P2" s="391"/>
      <c r="Q2" s="391"/>
      <c r="R2" s="391"/>
      <c r="S2" s="391"/>
      <c r="T2" s="391"/>
      <c r="U2" s="391"/>
      <c r="V2" s="391"/>
    </row>
    <row r="3" spans="1:23" ht="12.75" hidden="1" customHeight="1" x14ac:dyDescent="0.2">
      <c r="A3" s="160"/>
      <c r="B3" s="160"/>
      <c r="C3" s="160"/>
      <c r="D3" s="160"/>
      <c r="E3" s="160"/>
      <c r="F3" s="160"/>
      <c r="G3" s="160"/>
      <c r="H3" s="160"/>
      <c r="I3" s="160"/>
      <c r="J3" s="160"/>
      <c r="K3" s="146"/>
      <c r="L3" s="146"/>
    </row>
    <row r="4" spans="1:23" s="98" customFormat="1" ht="16.5" customHeight="1" x14ac:dyDescent="0.2">
      <c r="A4" s="155"/>
      <c r="B4" s="155"/>
      <c r="C4" s="155"/>
      <c r="D4" s="155"/>
      <c r="E4" s="396" t="s">
        <v>247</v>
      </c>
      <c r="F4" s="397"/>
      <c r="G4" s="397"/>
      <c r="H4" s="397"/>
      <c r="I4" s="397"/>
      <c r="J4" s="397"/>
      <c r="K4" s="350" t="s">
        <v>248</v>
      </c>
      <c r="L4" s="351"/>
      <c r="M4" s="351"/>
      <c r="N4" s="351"/>
      <c r="O4" s="351"/>
      <c r="P4" s="388"/>
      <c r="Q4" s="388"/>
      <c r="R4" s="388"/>
      <c r="S4" s="388"/>
      <c r="T4" s="389"/>
      <c r="U4" s="392" t="s">
        <v>249</v>
      </c>
      <c r="V4" s="392"/>
    </row>
    <row r="5" spans="1:23" ht="1.5" hidden="1" customHeight="1" x14ac:dyDescent="0.2"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96"/>
      <c r="V5" s="196"/>
    </row>
    <row r="6" spans="1:23" ht="12.75" hidden="1" customHeight="1" x14ac:dyDescent="0.2"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96"/>
      <c r="V6" s="196"/>
    </row>
    <row r="7" spans="1:23" ht="3.75" hidden="1" customHeight="1" x14ac:dyDescent="0.2"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96"/>
      <c r="V7" s="196"/>
    </row>
    <row r="8" spans="1:23" ht="18" customHeight="1" x14ac:dyDescent="0.2">
      <c r="A8" s="281" t="s">
        <v>4</v>
      </c>
      <c r="B8" s="143"/>
      <c r="C8" s="143"/>
      <c r="D8" s="143"/>
      <c r="E8" s="323" t="s">
        <v>250</v>
      </c>
      <c r="F8" s="323" t="s">
        <v>251</v>
      </c>
      <c r="G8" s="323" t="s">
        <v>252</v>
      </c>
      <c r="H8" s="323" t="s">
        <v>162</v>
      </c>
      <c r="I8" s="323" t="s">
        <v>253</v>
      </c>
      <c r="J8" s="377" t="s">
        <v>254</v>
      </c>
      <c r="K8" s="394" t="s">
        <v>255</v>
      </c>
      <c r="L8" s="394" t="s">
        <v>256</v>
      </c>
      <c r="M8" s="360" t="s">
        <v>257</v>
      </c>
      <c r="N8" s="360" t="s">
        <v>258</v>
      </c>
      <c r="O8" s="360" t="s">
        <v>259</v>
      </c>
      <c r="P8" s="166"/>
      <c r="Q8" s="166"/>
      <c r="R8" s="166"/>
      <c r="S8" s="166"/>
      <c r="T8" s="277" t="s">
        <v>162</v>
      </c>
      <c r="U8" s="278" t="s">
        <v>260</v>
      </c>
      <c r="V8" s="278" t="s">
        <v>261</v>
      </c>
    </row>
    <row r="9" spans="1:23" ht="111" customHeight="1" x14ac:dyDescent="0.2">
      <c r="A9" s="281"/>
      <c r="B9" s="143"/>
      <c r="C9" s="143"/>
      <c r="D9" s="143"/>
      <c r="E9" s="372"/>
      <c r="F9" s="372"/>
      <c r="G9" s="372"/>
      <c r="H9" s="372"/>
      <c r="I9" s="372"/>
      <c r="J9" s="393"/>
      <c r="K9" s="395"/>
      <c r="L9" s="395"/>
      <c r="M9" s="360"/>
      <c r="N9" s="360"/>
      <c r="O9" s="360"/>
      <c r="P9" s="166"/>
      <c r="Q9" s="166"/>
      <c r="R9" s="166"/>
      <c r="S9" s="166"/>
      <c r="T9" s="303"/>
      <c r="U9" s="279"/>
      <c r="V9" s="279"/>
    </row>
    <row r="10" spans="1:23" ht="12.75" customHeight="1" x14ac:dyDescent="0.2">
      <c r="A10" s="229" t="s">
        <v>262</v>
      </c>
      <c r="B10" s="103"/>
      <c r="C10" s="103"/>
      <c r="D10" s="103"/>
      <c r="E10" s="201">
        <v>110</v>
      </c>
      <c r="F10" s="202">
        <v>111</v>
      </c>
      <c r="G10" s="202">
        <v>112</v>
      </c>
      <c r="H10" s="202">
        <v>113</v>
      </c>
      <c r="I10" s="202">
        <v>114</v>
      </c>
      <c r="J10" s="203">
        <v>115</v>
      </c>
      <c r="K10" s="204">
        <v>116</v>
      </c>
      <c r="L10" s="204">
        <v>117</v>
      </c>
      <c r="M10" s="205">
        <v>118</v>
      </c>
      <c r="N10" s="204">
        <v>119</v>
      </c>
      <c r="O10" s="204">
        <v>120</v>
      </c>
      <c r="P10" s="205">
        <v>117</v>
      </c>
      <c r="Q10" s="205">
        <v>118</v>
      </c>
      <c r="R10" s="205"/>
      <c r="S10" s="205"/>
      <c r="T10" s="205">
        <v>121</v>
      </c>
      <c r="U10" s="205">
        <v>122</v>
      </c>
      <c r="V10" s="205">
        <v>123</v>
      </c>
    </row>
    <row r="11" spans="1:23" ht="120" hidden="1" customHeight="1" x14ac:dyDescent="0.2">
      <c r="A11" s="102" t="s">
        <v>29</v>
      </c>
      <c r="B11" s="103"/>
      <c r="C11" s="103"/>
      <c r="D11" s="96"/>
      <c r="E11" s="168" t="s">
        <v>263</v>
      </c>
      <c r="F11" s="234" t="s">
        <v>264</v>
      </c>
      <c r="G11" s="234" t="s">
        <v>265</v>
      </c>
      <c r="H11" s="234" t="s">
        <v>266</v>
      </c>
      <c r="I11" s="234" t="s">
        <v>267</v>
      </c>
      <c r="J11" s="234" t="s">
        <v>268</v>
      </c>
      <c r="K11" s="234" t="s">
        <v>269</v>
      </c>
      <c r="L11" s="234" t="s">
        <v>270</v>
      </c>
      <c r="M11" s="234" t="s">
        <v>271</v>
      </c>
      <c r="N11" s="234" t="s">
        <v>272</v>
      </c>
      <c r="O11" s="234" t="s">
        <v>273</v>
      </c>
      <c r="P11" s="234" t="s">
        <v>273</v>
      </c>
      <c r="Q11" s="234" t="s">
        <v>273</v>
      </c>
      <c r="R11" s="234" t="s">
        <v>273</v>
      </c>
      <c r="S11" s="234" t="s">
        <v>273</v>
      </c>
      <c r="T11" s="234" t="s">
        <v>274</v>
      </c>
      <c r="U11" s="234" t="s">
        <v>275</v>
      </c>
      <c r="V11" s="234" t="s">
        <v>276</v>
      </c>
      <c r="W11" s="171"/>
    </row>
    <row r="12" spans="1:23" ht="12.75" hidden="1" customHeight="1" x14ac:dyDescent="0.2">
      <c r="A12" s="102" t="s">
        <v>39</v>
      </c>
      <c r="B12" s="103"/>
      <c r="C12" s="103"/>
      <c r="D12" s="103"/>
      <c r="E12" s="170">
        <f>VLOOKUP(E11,serial!A1:B1001,2,FALSE)</f>
        <v>8299</v>
      </c>
      <c r="F12" s="170">
        <f>VLOOKUP(F11,serial!A1:B1001,2,FALSE)</f>
        <v>8301</v>
      </c>
      <c r="G12" s="170">
        <f>VLOOKUP(G11,serial!A1:B1001,2,FALSE)</f>
        <v>8303</v>
      </c>
      <c r="H12" s="170">
        <f>VLOOKUP(H11,serial!A1:B1001,2,FALSE)</f>
        <v>8304</v>
      </c>
      <c r="I12" s="165">
        <f>VLOOKUP(I11,serial!A1:B1001,2,FALSE)</f>
        <v>8305</v>
      </c>
      <c r="J12" s="194">
        <f>VLOOKUP(J11,serial!A1:C1001,2,FALSE)</f>
        <v>8306</v>
      </c>
      <c r="K12" s="169">
        <f>VLOOKUP(K11,serial!A1:CA1001,2,FALSE)</f>
        <v>8308</v>
      </c>
      <c r="L12" s="169">
        <f>VLOOKUP(L11,serial!A1:E1001,2,FALSE)</f>
        <v>8310</v>
      </c>
      <c r="M12" s="169">
        <f>VLOOKUP(M11,serial!A1:BA1001,2,FALSE)</f>
        <v>8312</v>
      </c>
      <c r="N12" s="169">
        <f>VLOOKUP(N11,serial!A1:BB1001,2,FALSE)</f>
        <v>8313</v>
      </c>
      <c r="O12" s="169">
        <f>VLOOKUP(O11,serial!A1:BC1001,2,FALSE)</f>
        <v>8314</v>
      </c>
      <c r="P12" s="169" t="e">
        <f>VLOOKUP(P11,serial!B1:BD1001,2,FALSE)</f>
        <v>#N/A</v>
      </c>
      <c r="Q12" s="169" t="e">
        <f>VLOOKUP(Q11,serial!C1:BE1001,2,FALSE)</f>
        <v>#N/A</v>
      </c>
      <c r="R12" s="169" t="e">
        <f>VLOOKUP(R11,serial!D1:BF1001,2,FALSE)</f>
        <v>#N/A</v>
      </c>
      <c r="S12" s="169" t="e">
        <f>VLOOKUP(S11,serial!E1:BG1001,2,FALSE)</f>
        <v>#N/A</v>
      </c>
      <c r="T12" s="169">
        <f>VLOOKUP(T11,serial!A1:BH1001,2,FALSE)</f>
        <v>8315</v>
      </c>
      <c r="U12" s="169">
        <f>VLOOKUP(U11,serial!A1:BH1001,2,FALSE)</f>
        <v>8317</v>
      </c>
      <c r="V12" s="169">
        <f>VLOOKUP(V11,serial!A1:BH1001,2,FALSE)</f>
        <v>8318</v>
      </c>
    </row>
    <row r="13" spans="1:23" ht="12.75" hidden="1" customHeight="1" x14ac:dyDescent="0.2">
      <c r="A13" s="102" t="s">
        <v>40</v>
      </c>
      <c r="B13" s="103"/>
      <c r="C13" s="103"/>
      <c r="D13" s="103"/>
      <c r="E13" s="102"/>
      <c r="F13" s="103"/>
      <c r="G13" s="103"/>
      <c r="H13" s="103"/>
      <c r="I13" s="103"/>
      <c r="J13" s="149"/>
      <c r="K13" s="191"/>
      <c r="L13" s="191"/>
      <c r="M13" s="191"/>
      <c r="N13" s="191"/>
      <c r="O13" s="166"/>
      <c r="P13" s="166"/>
      <c r="Q13" s="166"/>
      <c r="R13" s="166"/>
      <c r="S13" s="166"/>
      <c r="T13" s="166"/>
      <c r="U13" s="166"/>
      <c r="V13" s="166"/>
    </row>
    <row r="14" spans="1:23" ht="12.75" hidden="1" customHeight="1" x14ac:dyDescent="0.2">
      <c r="A14" s="102" t="s">
        <v>41</v>
      </c>
      <c r="B14" s="103"/>
      <c r="C14" s="103"/>
      <c r="D14" s="103"/>
      <c r="E14" s="102"/>
      <c r="F14" s="103"/>
      <c r="G14" s="103"/>
      <c r="H14" s="103"/>
      <c r="I14" s="103"/>
      <c r="J14" s="96"/>
      <c r="K14" s="191"/>
      <c r="L14" s="166"/>
      <c r="M14" s="191"/>
      <c r="N14" s="191"/>
      <c r="O14" s="166"/>
      <c r="P14" s="166"/>
      <c r="Q14" s="166"/>
      <c r="R14" s="166"/>
      <c r="S14" s="166"/>
      <c r="T14" s="166"/>
      <c r="U14" s="166"/>
      <c r="V14" s="166"/>
    </row>
    <row r="15" spans="1:23" ht="28.5" customHeight="1" x14ac:dyDescent="0.2">
      <c r="A15" s="15" t="s">
        <v>42</v>
      </c>
      <c r="B15" s="15"/>
      <c r="C15" s="15"/>
      <c r="D15" s="15"/>
      <c r="E15" s="275">
        <f t="shared" ref="E15:V15" si="0">E19+E21+E24+E27+E28</f>
        <v>80510</v>
      </c>
      <c r="F15" s="275">
        <f t="shared" si="0"/>
        <v>48064</v>
      </c>
      <c r="G15" s="275">
        <f t="shared" si="0"/>
        <v>166941</v>
      </c>
      <c r="H15" s="275">
        <f t="shared" si="0"/>
        <v>106640</v>
      </c>
      <c r="I15" s="275">
        <f t="shared" si="0"/>
        <v>90615</v>
      </c>
      <c r="J15" s="275">
        <f t="shared" si="0"/>
        <v>59429</v>
      </c>
      <c r="K15" s="275">
        <f t="shared" si="0"/>
        <v>0</v>
      </c>
      <c r="L15" s="275">
        <f t="shared" si="0"/>
        <v>0</v>
      </c>
      <c r="M15" s="275">
        <f t="shared" si="0"/>
        <v>0</v>
      </c>
      <c r="N15" s="275">
        <f t="shared" si="0"/>
        <v>0</v>
      </c>
      <c r="O15" s="275">
        <f t="shared" si="0"/>
        <v>0</v>
      </c>
      <c r="P15" s="275">
        <f t="shared" si="0"/>
        <v>0</v>
      </c>
      <c r="Q15" s="275">
        <f t="shared" si="0"/>
        <v>0</v>
      </c>
      <c r="R15" s="275">
        <f t="shared" si="0"/>
        <v>0</v>
      </c>
      <c r="S15" s="275">
        <f t="shared" si="0"/>
        <v>0</v>
      </c>
      <c r="T15" s="275">
        <f t="shared" si="0"/>
        <v>0</v>
      </c>
      <c r="U15" s="275">
        <f t="shared" si="0"/>
        <v>5073</v>
      </c>
      <c r="V15" s="275">
        <f t="shared" si="0"/>
        <v>151</v>
      </c>
    </row>
    <row r="16" spans="1:23" ht="20.25" customHeight="1" x14ac:dyDescent="0.2">
      <c r="A16" s="15" t="s">
        <v>43</v>
      </c>
      <c r="B16" s="15"/>
      <c r="C16" s="15"/>
      <c r="D16" s="15"/>
      <c r="E16" s="276">
        <f t="shared" ref="E16:V16" si="1">E20+E22+E25</f>
        <v>7977</v>
      </c>
      <c r="F16" s="276">
        <f t="shared" si="1"/>
        <v>4528</v>
      </c>
      <c r="G16" s="276">
        <f t="shared" si="1"/>
        <v>18005</v>
      </c>
      <c r="H16" s="276">
        <f t="shared" si="1"/>
        <v>17483</v>
      </c>
      <c r="I16" s="276">
        <f t="shared" si="1"/>
        <v>9109</v>
      </c>
      <c r="J16" s="276">
        <f t="shared" si="1"/>
        <v>10757</v>
      </c>
      <c r="K16" s="276">
        <f t="shared" si="1"/>
        <v>0</v>
      </c>
      <c r="L16" s="276">
        <f t="shared" si="1"/>
        <v>0</v>
      </c>
      <c r="M16" s="276">
        <f t="shared" si="1"/>
        <v>0</v>
      </c>
      <c r="N16" s="276">
        <f t="shared" si="1"/>
        <v>0</v>
      </c>
      <c r="O16" s="276">
        <f t="shared" si="1"/>
        <v>0</v>
      </c>
      <c r="P16" s="276">
        <f t="shared" si="1"/>
        <v>0</v>
      </c>
      <c r="Q16" s="276">
        <f t="shared" si="1"/>
        <v>0</v>
      </c>
      <c r="R16" s="276">
        <f t="shared" si="1"/>
        <v>0</v>
      </c>
      <c r="S16" s="276">
        <f t="shared" si="1"/>
        <v>0</v>
      </c>
      <c r="T16" s="276">
        <f t="shared" si="1"/>
        <v>0</v>
      </c>
      <c r="U16" s="276">
        <f t="shared" si="1"/>
        <v>473</v>
      </c>
      <c r="V16" s="276">
        <f t="shared" si="1"/>
        <v>12</v>
      </c>
    </row>
    <row r="17" spans="1:22" ht="27.75" customHeight="1" x14ac:dyDescent="0.2">
      <c r="A17" s="15" t="s">
        <v>44</v>
      </c>
      <c r="B17" s="15"/>
      <c r="C17" s="15"/>
      <c r="D17" s="15"/>
      <c r="E17" s="276">
        <f t="shared" ref="E17:V17" si="2">E16+E28</f>
        <v>8326</v>
      </c>
      <c r="F17" s="276">
        <f t="shared" si="2"/>
        <v>4668</v>
      </c>
      <c r="G17" s="276">
        <f t="shared" si="2"/>
        <v>33088</v>
      </c>
      <c r="H17" s="276">
        <f t="shared" si="2"/>
        <v>32566</v>
      </c>
      <c r="I17" s="276">
        <f t="shared" si="2"/>
        <v>14413</v>
      </c>
      <c r="J17" s="276">
        <f t="shared" si="2"/>
        <v>16061</v>
      </c>
      <c r="K17" s="276">
        <f t="shared" si="2"/>
        <v>0</v>
      </c>
      <c r="L17" s="276">
        <f t="shared" si="2"/>
        <v>0</v>
      </c>
      <c r="M17" s="276">
        <f t="shared" si="2"/>
        <v>0</v>
      </c>
      <c r="N17" s="276">
        <f t="shared" si="2"/>
        <v>0</v>
      </c>
      <c r="O17" s="276">
        <f t="shared" si="2"/>
        <v>0</v>
      </c>
      <c r="P17" s="276">
        <f t="shared" si="2"/>
        <v>0</v>
      </c>
      <c r="Q17" s="276">
        <f t="shared" si="2"/>
        <v>0</v>
      </c>
      <c r="R17" s="276">
        <f t="shared" si="2"/>
        <v>0</v>
      </c>
      <c r="S17" s="276">
        <f t="shared" si="2"/>
        <v>0</v>
      </c>
      <c r="T17" s="276">
        <f t="shared" si="2"/>
        <v>0</v>
      </c>
      <c r="U17" s="276">
        <f t="shared" si="2"/>
        <v>527</v>
      </c>
      <c r="V17" s="276">
        <f t="shared" si="2"/>
        <v>17</v>
      </c>
    </row>
    <row r="18" spans="1:22" ht="20.25" customHeight="1" x14ac:dyDescent="0.2">
      <c r="A18" s="12" t="s">
        <v>45</v>
      </c>
      <c r="B18" s="12"/>
      <c r="C18" s="12"/>
      <c r="D18" s="12"/>
      <c r="E18" s="276">
        <f t="shared" ref="E18:V18" si="3">E23+E26</f>
        <v>4255</v>
      </c>
      <c r="F18" s="276">
        <f t="shared" si="3"/>
        <v>1185</v>
      </c>
      <c r="G18" s="276">
        <f t="shared" si="3"/>
        <v>12424</v>
      </c>
      <c r="H18" s="276">
        <f t="shared" si="3"/>
        <v>8211</v>
      </c>
      <c r="I18" s="276">
        <f t="shared" si="3"/>
        <v>2673</v>
      </c>
      <c r="J18" s="276">
        <f t="shared" si="3"/>
        <v>2239</v>
      </c>
      <c r="K18" s="276">
        <f t="shared" si="3"/>
        <v>0</v>
      </c>
      <c r="L18" s="276">
        <f t="shared" si="3"/>
        <v>0</v>
      </c>
      <c r="M18" s="276">
        <f t="shared" si="3"/>
        <v>0</v>
      </c>
      <c r="N18" s="276">
        <f t="shared" si="3"/>
        <v>0</v>
      </c>
      <c r="O18" s="276">
        <f t="shared" si="3"/>
        <v>0</v>
      </c>
      <c r="P18" s="276">
        <f t="shared" si="3"/>
        <v>0</v>
      </c>
      <c r="Q18" s="276">
        <f t="shared" si="3"/>
        <v>0</v>
      </c>
      <c r="R18" s="276">
        <f t="shared" si="3"/>
        <v>0</v>
      </c>
      <c r="S18" s="276">
        <f t="shared" si="3"/>
        <v>0</v>
      </c>
      <c r="T18" s="276">
        <f t="shared" si="3"/>
        <v>0</v>
      </c>
      <c r="U18" s="276">
        <f t="shared" si="3"/>
        <v>175</v>
      </c>
      <c r="V18" s="276">
        <f t="shared" si="3"/>
        <v>7</v>
      </c>
    </row>
    <row r="19" spans="1:22" ht="15" customHeight="1" x14ac:dyDescent="0.2">
      <c r="A19" s="13" t="s">
        <v>46</v>
      </c>
      <c r="B19" s="83" t="s">
        <v>63</v>
      </c>
      <c r="C19" s="83" t="str">
        <f>VLOOKUP($B19,serial!$C1:$D13,2,FALSE)</f>
        <v>FCM</v>
      </c>
      <c r="D19" s="12" t="s">
        <v>48</v>
      </c>
      <c r="E19" s="275">
        <v>51988</v>
      </c>
      <c r="F19" s="275">
        <v>35507</v>
      </c>
      <c r="G19" s="275">
        <v>78624</v>
      </c>
      <c r="H19" s="275">
        <v>53175</v>
      </c>
      <c r="I19" s="275">
        <v>54718</v>
      </c>
      <c r="J19" s="275">
        <v>38489</v>
      </c>
      <c r="K19" s="275">
        <v>0</v>
      </c>
      <c r="L19" s="275">
        <v>0</v>
      </c>
      <c r="M19" s="275">
        <v>0</v>
      </c>
      <c r="N19" s="275">
        <v>0</v>
      </c>
      <c r="O19" s="275">
        <v>0</v>
      </c>
      <c r="P19" s="275">
        <f>P23+P25+P28+P31+P32</f>
        <v>0</v>
      </c>
      <c r="Q19" s="275">
        <f>Q23+Q25+Q28+Q31+Q32</f>
        <v>0</v>
      </c>
      <c r="R19" s="275">
        <f>R23+R25+R28+R31+R32</f>
        <v>0</v>
      </c>
      <c r="S19" s="275">
        <f>S23+S25+S28+S31+S32</f>
        <v>0</v>
      </c>
      <c r="T19" s="275">
        <v>0</v>
      </c>
      <c r="U19" s="275">
        <v>3891</v>
      </c>
      <c r="V19" s="275">
        <v>53</v>
      </c>
    </row>
    <row r="20" spans="1:22" ht="15.75" customHeight="1" x14ac:dyDescent="0.2">
      <c r="A20" s="12" t="s">
        <v>49</v>
      </c>
      <c r="B20" s="83" t="s">
        <v>47</v>
      </c>
      <c r="C20" s="83" t="str">
        <f>VLOOKUP($B20,serial!$C1:$D13,2,FALSE)</f>
        <v>FCS</v>
      </c>
      <c r="D20" s="13" t="s">
        <v>50</v>
      </c>
      <c r="E20" s="276">
        <v>3462</v>
      </c>
      <c r="F20" s="276">
        <v>2018</v>
      </c>
      <c r="G20" s="276">
        <v>6376</v>
      </c>
      <c r="H20" s="276">
        <v>6103</v>
      </c>
      <c r="I20" s="276">
        <v>3528</v>
      </c>
      <c r="J20" s="276">
        <v>3396</v>
      </c>
      <c r="K20" s="276">
        <v>0</v>
      </c>
      <c r="L20" s="276">
        <v>0</v>
      </c>
      <c r="M20" s="276">
        <v>0</v>
      </c>
      <c r="N20" s="276">
        <v>0</v>
      </c>
      <c r="O20" s="276">
        <v>0</v>
      </c>
      <c r="P20" s="276">
        <f>P24+P26+P29</f>
        <v>0</v>
      </c>
      <c r="Q20" s="276">
        <f>Q24+Q26+Q29</f>
        <v>0</v>
      </c>
      <c r="R20" s="276">
        <f>R24+R26+R29</f>
        <v>0</v>
      </c>
      <c r="S20" s="276">
        <f>S24+S26+S29</f>
        <v>0</v>
      </c>
      <c r="T20" s="276">
        <v>0</v>
      </c>
      <c r="U20" s="276">
        <v>239</v>
      </c>
      <c r="V20" s="276">
        <v>4</v>
      </c>
    </row>
    <row r="21" spans="1:22" ht="15.75" customHeight="1" x14ac:dyDescent="0.2">
      <c r="A21" s="13" t="s">
        <v>51</v>
      </c>
      <c r="B21" s="83" t="s">
        <v>52</v>
      </c>
      <c r="C21" s="83" t="str">
        <f>VLOOKUP($B21,serial!$C1:$D13,2,FALSE)</f>
        <v>FOCR</v>
      </c>
      <c r="D21" s="12" t="s">
        <v>53</v>
      </c>
      <c r="E21" s="276">
        <v>14554</v>
      </c>
      <c r="F21" s="276">
        <v>9252</v>
      </c>
      <c r="G21" s="276">
        <v>24617</v>
      </c>
      <c r="H21" s="276">
        <v>13630</v>
      </c>
      <c r="I21" s="276">
        <v>14772</v>
      </c>
      <c r="J21" s="276">
        <v>10058</v>
      </c>
      <c r="K21" s="276">
        <v>0</v>
      </c>
      <c r="L21" s="276">
        <v>0</v>
      </c>
      <c r="M21" s="276">
        <v>0</v>
      </c>
      <c r="N21" s="276">
        <v>0</v>
      </c>
      <c r="O21" s="276">
        <v>0</v>
      </c>
      <c r="P21" s="276">
        <f>P20+P32</f>
        <v>0</v>
      </c>
      <c r="Q21" s="276">
        <f>Q20+Q32</f>
        <v>0</v>
      </c>
      <c r="R21" s="276">
        <f>R20+R32</f>
        <v>0</v>
      </c>
      <c r="S21" s="276">
        <f>S20+S32</f>
        <v>0</v>
      </c>
      <c r="T21" s="276">
        <v>0</v>
      </c>
      <c r="U21" s="276">
        <v>753</v>
      </c>
      <c r="V21" s="276">
        <v>59</v>
      </c>
    </row>
    <row r="22" spans="1:22" ht="17.25" customHeight="1" x14ac:dyDescent="0.2">
      <c r="A22" s="12" t="s">
        <v>54</v>
      </c>
      <c r="B22" s="83" t="s">
        <v>55</v>
      </c>
      <c r="C22" s="83" t="str">
        <f>VLOOKUP($B22,serial!$C1:$D13,2,FALSE)</f>
        <v>FCO</v>
      </c>
      <c r="D22" s="13" t="s">
        <v>56</v>
      </c>
      <c r="E22" s="276">
        <v>3312</v>
      </c>
      <c r="F22" s="276">
        <v>2035</v>
      </c>
      <c r="G22" s="276">
        <v>6494</v>
      </c>
      <c r="H22" s="276">
        <v>6347</v>
      </c>
      <c r="I22" s="276">
        <v>3312</v>
      </c>
      <c r="J22" s="276">
        <v>5146</v>
      </c>
      <c r="K22" s="276">
        <v>0</v>
      </c>
      <c r="L22" s="276">
        <v>0</v>
      </c>
      <c r="M22" s="276">
        <v>0</v>
      </c>
      <c r="N22" s="276">
        <v>0</v>
      </c>
      <c r="O22" s="276">
        <v>0</v>
      </c>
      <c r="P22" s="276">
        <f>P27+P30</f>
        <v>0</v>
      </c>
      <c r="Q22" s="276">
        <f>Q27+Q30</f>
        <v>0</v>
      </c>
      <c r="R22" s="276">
        <f>R27+R30</f>
        <v>0</v>
      </c>
      <c r="S22" s="276">
        <f>S27+S30</f>
        <v>0</v>
      </c>
      <c r="T22" s="276">
        <v>0</v>
      </c>
      <c r="U22" s="276">
        <v>184</v>
      </c>
      <c r="V22" s="276">
        <v>8</v>
      </c>
    </row>
    <row r="23" spans="1:22" ht="18" customHeight="1" x14ac:dyDescent="0.2">
      <c r="A23" s="13" t="s">
        <v>57</v>
      </c>
      <c r="B23" s="83" t="s">
        <v>52</v>
      </c>
      <c r="C23" s="83" t="str">
        <f>VLOOKUP($B23,serial!$C1:$D13,2,FALSE)</f>
        <v>FOCR</v>
      </c>
      <c r="D23" s="12" t="s">
        <v>58</v>
      </c>
      <c r="E23" s="275">
        <v>558</v>
      </c>
      <c r="F23" s="275">
        <v>350</v>
      </c>
      <c r="G23" s="275">
        <v>1489</v>
      </c>
      <c r="H23" s="275">
        <v>1122</v>
      </c>
      <c r="I23" s="275">
        <v>762</v>
      </c>
      <c r="J23" s="275">
        <v>665</v>
      </c>
      <c r="K23" s="275">
        <v>0</v>
      </c>
      <c r="L23" s="275">
        <v>0</v>
      </c>
      <c r="M23" s="275">
        <v>0</v>
      </c>
      <c r="N23" s="275">
        <v>0</v>
      </c>
      <c r="O23" s="275">
        <v>0</v>
      </c>
      <c r="P23" s="275">
        <f>P27+P29+P32+P35+P36</f>
        <v>0</v>
      </c>
      <c r="Q23" s="275">
        <f>Q27+Q29+Q32+Q35+Q36</f>
        <v>0</v>
      </c>
      <c r="R23" s="275">
        <f>R27+R29+R32+R35+R36</f>
        <v>0</v>
      </c>
      <c r="S23" s="275">
        <f>S27+S29+S32+S35+S36</f>
        <v>0</v>
      </c>
      <c r="T23" s="275">
        <v>0</v>
      </c>
      <c r="U23" s="275">
        <v>43</v>
      </c>
      <c r="V23" s="275">
        <v>3</v>
      </c>
    </row>
    <row r="24" spans="1:22" ht="19.5" customHeight="1" x14ac:dyDescent="0.2">
      <c r="A24" s="12" t="s">
        <v>59</v>
      </c>
      <c r="B24" s="83" t="s">
        <v>60</v>
      </c>
      <c r="C24" s="83" t="str">
        <f>VLOOKUP($B24,serial!$C1:$D13,2,FALSE)</f>
        <v>BM</v>
      </c>
      <c r="D24" s="12" t="s">
        <v>61</v>
      </c>
      <c r="E24" s="276">
        <v>12486</v>
      </c>
      <c r="F24" s="276">
        <v>2565</v>
      </c>
      <c r="G24" s="276">
        <v>40117</v>
      </c>
      <c r="H24" s="276">
        <v>24752</v>
      </c>
      <c r="I24" s="276">
        <v>8221</v>
      </c>
      <c r="J24" s="276">
        <v>5578</v>
      </c>
      <c r="K24" s="276">
        <v>0</v>
      </c>
      <c r="L24" s="276">
        <v>0</v>
      </c>
      <c r="M24" s="276">
        <v>0</v>
      </c>
      <c r="N24" s="276">
        <v>0</v>
      </c>
      <c r="O24" s="276">
        <v>0</v>
      </c>
      <c r="P24" s="276">
        <f>P28+P30+P33</f>
        <v>0</v>
      </c>
      <c r="Q24" s="276">
        <f>Q28+Q30+Q33</f>
        <v>0</v>
      </c>
      <c r="R24" s="276">
        <f>R28+R30+R33</f>
        <v>0</v>
      </c>
      <c r="S24" s="276">
        <f>S28+S30+S33</f>
        <v>0</v>
      </c>
      <c r="T24" s="276">
        <v>0</v>
      </c>
      <c r="U24" s="276">
        <v>354</v>
      </c>
      <c r="V24" s="276">
        <v>20</v>
      </c>
    </row>
    <row r="25" spans="1:22" ht="14.25" customHeight="1" x14ac:dyDescent="0.2">
      <c r="A25" s="12" t="s">
        <v>62</v>
      </c>
      <c r="B25" s="83" t="s">
        <v>63</v>
      </c>
      <c r="C25" s="83" t="str">
        <f>VLOOKUP($B25,serial!$C1:$D13,2,FALSE)</f>
        <v>FCM</v>
      </c>
      <c r="D25" s="13" t="s">
        <v>64</v>
      </c>
      <c r="E25" s="276">
        <v>1203</v>
      </c>
      <c r="F25" s="276">
        <v>475</v>
      </c>
      <c r="G25" s="276">
        <v>5135</v>
      </c>
      <c r="H25" s="276">
        <v>5033</v>
      </c>
      <c r="I25" s="276">
        <v>2269</v>
      </c>
      <c r="J25" s="276">
        <v>2215</v>
      </c>
      <c r="K25" s="276">
        <v>0</v>
      </c>
      <c r="L25" s="276">
        <v>0</v>
      </c>
      <c r="M25" s="276">
        <v>0</v>
      </c>
      <c r="N25" s="276">
        <v>0</v>
      </c>
      <c r="O25" s="276">
        <v>0</v>
      </c>
      <c r="P25" s="276">
        <f>P24+P36</f>
        <v>0</v>
      </c>
      <c r="Q25" s="276">
        <f>Q24+Q36</f>
        <v>0</v>
      </c>
      <c r="R25" s="276">
        <f>R24+R36</f>
        <v>0</v>
      </c>
      <c r="S25" s="276">
        <f>S24+S36</f>
        <v>0</v>
      </c>
      <c r="T25" s="276">
        <v>0</v>
      </c>
      <c r="U25" s="276">
        <v>50</v>
      </c>
      <c r="V25" s="276">
        <v>0</v>
      </c>
    </row>
    <row r="26" spans="1:22" ht="21.75" customHeight="1" x14ac:dyDescent="0.2">
      <c r="A26" s="12" t="s">
        <v>65</v>
      </c>
      <c r="B26" s="83" t="s">
        <v>66</v>
      </c>
      <c r="C26" s="83" t="str">
        <f>VLOOKUP($B26,serial!$C1:$D13,2,FALSE)</f>
        <v>FMCR</v>
      </c>
      <c r="D26" s="98" t="s">
        <v>67</v>
      </c>
      <c r="E26" s="276">
        <v>3697</v>
      </c>
      <c r="F26" s="276">
        <v>835</v>
      </c>
      <c r="G26" s="276">
        <v>10935</v>
      </c>
      <c r="H26" s="276">
        <v>7089</v>
      </c>
      <c r="I26" s="276">
        <v>1911</v>
      </c>
      <c r="J26" s="276">
        <v>1574</v>
      </c>
      <c r="K26" s="276">
        <v>0</v>
      </c>
      <c r="L26" s="276">
        <v>0</v>
      </c>
      <c r="M26" s="276">
        <v>0</v>
      </c>
      <c r="N26" s="276">
        <v>0</v>
      </c>
      <c r="O26" s="276">
        <v>0</v>
      </c>
      <c r="P26" s="276">
        <f>P31+P34</f>
        <v>0</v>
      </c>
      <c r="Q26" s="276">
        <f>Q31+Q34</f>
        <v>0</v>
      </c>
      <c r="R26" s="276">
        <f>R31+R34</f>
        <v>0</v>
      </c>
      <c r="S26" s="276">
        <f>S31+S34</f>
        <v>0</v>
      </c>
      <c r="T26" s="276">
        <v>0</v>
      </c>
      <c r="U26" s="276">
        <v>132</v>
      </c>
      <c r="V26" s="276">
        <v>4</v>
      </c>
    </row>
    <row r="27" spans="1:22" ht="23.25" customHeight="1" x14ac:dyDescent="0.2">
      <c r="A27" s="12" t="s">
        <v>68</v>
      </c>
      <c r="B27" s="83" t="s">
        <v>69</v>
      </c>
      <c r="C27" s="83" t="str">
        <f>VLOOKUP($B27,serial!$C1:$D13,2,FALSE)</f>
        <v>BR</v>
      </c>
      <c r="D27" s="12" t="s">
        <v>70</v>
      </c>
      <c r="E27" s="275">
        <v>1133</v>
      </c>
      <c r="F27" s="275">
        <v>600</v>
      </c>
      <c r="G27" s="275">
        <v>8500</v>
      </c>
      <c r="H27" s="275">
        <v>0</v>
      </c>
      <c r="I27" s="275">
        <v>7600</v>
      </c>
      <c r="J27" s="275">
        <v>0</v>
      </c>
      <c r="K27" s="275">
        <v>0</v>
      </c>
      <c r="L27" s="275">
        <v>0</v>
      </c>
      <c r="M27" s="275">
        <v>0</v>
      </c>
      <c r="N27" s="275">
        <v>0</v>
      </c>
      <c r="O27" s="275">
        <v>0</v>
      </c>
      <c r="P27" s="275">
        <f>P31+P33+P36+P39+P40</f>
        <v>0</v>
      </c>
      <c r="Q27" s="275">
        <f>Q31+Q33+Q36+Q39+Q40</f>
        <v>0</v>
      </c>
      <c r="R27" s="275">
        <f>R31+R33+R36+R39+R40</f>
        <v>0</v>
      </c>
      <c r="S27" s="275">
        <f>S31+S33+S36+S39+S40</f>
        <v>0</v>
      </c>
      <c r="T27" s="275">
        <v>0</v>
      </c>
      <c r="U27" s="275">
        <v>21</v>
      </c>
      <c r="V27" s="275">
        <v>14</v>
      </c>
    </row>
    <row r="28" spans="1:22" ht="24" customHeight="1" x14ac:dyDescent="0.2">
      <c r="A28" s="12" t="s">
        <v>71</v>
      </c>
      <c r="B28" s="83" t="s">
        <v>72</v>
      </c>
      <c r="C28" s="83" t="str">
        <f>VLOOKUP($B28,serial!$C1:$D13,2,FALSE)</f>
        <v>BNC</v>
      </c>
      <c r="D28" s="12" t="s">
        <v>73</v>
      </c>
      <c r="E28" s="276">
        <v>349</v>
      </c>
      <c r="F28" s="276">
        <v>140</v>
      </c>
      <c r="G28" s="276">
        <v>15083</v>
      </c>
      <c r="H28" s="276">
        <v>15083</v>
      </c>
      <c r="I28" s="276">
        <v>5304</v>
      </c>
      <c r="J28" s="276">
        <v>5304</v>
      </c>
      <c r="K28" s="276">
        <v>0</v>
      </c>
      <c r="L28" s="276">
        <v>0</v>
      </c>
      <c r="M28" s="276">
        <v>0</v>
      </c>
      <c r="N28" s="276">
        <v>0</v>
      </c>
      <c r="O28" s="276">
        <v>0</v>
      </c>
      <c r="P28" s="276">
        <f>P32+P34+P37</f>
        <v>0</v>
      </c>
      <c r="Q28" s="276">
        <f>Q32+Q34+Q37</f>
        <v>0</v>
      </c>
      <c r="R28" s="276">
        <f>R32+R34+R37</f>
        <v>0</v>
      </c>
      <c r="S28" s="276">
        <f>S32+S34+S37</f>
        <v>0</v>
      </c>
      <c r="T28" s="276">
        <v>0</v>
      </c>
      <c r="U28" s="276">
        <v>54</v>
      </c>
      <c r="V28" s="276">
        <v>5</v>
      </c>
    </row>
  </sheetData>
  <sheetProtection formatCells="0" formatColumns="0" formatRows="0" insertColumns="0" insertRows="0" insertHyperlinks="0" deleteColumns="0" deleteRows="0" sort="0" autoFilter="0" pivotTables="0"/>
  <mergeCells count="20">
    <mergeCell ref="A1:L1"/>
    <mergeCell ref="A8:A9"/>
    <mergeCell ref="E8:E9"/>
    <mergeCell ref="F8:F9"/>
    <mergeCell ref="G8:G9"/>
    <mergeCell ref="H8:H9"/>
    <mergeCell ref="I8:I9"/>
    <mergeCell ref="J8:J9"/>
    <mergeCell ref="K8:K9"/>
    <mergeCell ref="L8:L9"/>
    <mergeCell ref="E4:J4"/>
    <mergeCell ref="U8:U9"/>
    <mergeCell ref="V8:V9"/>
    <mergeCell ref="K4:T4"/>
    <mergeCell ref="T8:T9"/>
    <mergeCell ref="A2:V2"/>
    <mergeCell ref="M8:M9"/>
    <mergeCell ref="N8:N9"/>
    <mergeCell ref="O8:O9"/>
    <mergeCell ref="U4:V4"/>
  </mergeCells>
  <dataValidations count="28">
    <dataValidation type="list" allowBlank="1" showInputMessage="1" showErrorMessage="1" sqref="E11">
      <formula1>serials</formula1>
    </dataValidation>
    <dataValidation type="list" allowBlank="1" showInputMessage="1" showErrorMessage="1" sqref="F11">
      <formula1>serials</formula1>
    </dataValidation>
    <dataValidation type="list" allowBlank="1" showInputMessage="1" showErrorMessage="1" sqref="G11">
      <formula1>serials</formula1>
    </dataValidation>
    <dataValidation type="list" allowBlank="1" showInputMessage="1" showErrorMessage="1" sqref="H11">
      <formula1>serials</formula1>
    </dataValidation>
    <dataValidation type="list" allowBlank="1" showInputMessage="1" showErrorMessage="1" sqref="I11">
      <formula1>serials</formula1>
    </dataValidation>
    <dataValidation type="list" allowBlank="1" showInputMessage="1" showErrorMessage="1" sqref="J11">
      <formula1>serials</formula1>
    </dataValidation>
    <dataValidation type="list" allowBlank="1" showInputMessage="1" showErrorMessage="1" sqref="K11">
      <formula1>serials</formula1>
    </dataValidation>
    <dataValidation type="list" allowBlank="1" showInputMessage="1" showErrorMessage="1" sqref="L11">
      <formula1>serials</formula1>
    </dataValidation>
    <dataValidation type="list" allowBlank="1" showInputMessage="1" showErrorMessage="1" sqref="M11">
      <formula1>serials</formula1>
    </dataValidation>
    <dataValidation type="list" allowBlank="1" showInputMessage="1" showErrorMessage="1" sqref="N11">
      <formula1>serials</formula1>
    </dataValidation>
    <dataValidation type="list" allowBlank="1" showInputMessage="1" showErrorMessage="1" sqref="O11">
      <formula1>serials</formula1>
    </dataValidation>
    <dataValidation type="list" allowBlank="1" showInputMessage="1" showErrorMessage="1" sqref="P11">
      <formula1>serials</formula1>
    </dataValidation>
    <dataValidation type="list" allowBlank="1" showInputMessage="1" showErrorMessage="1" sqref="Q11">
      <formula1>serials</formula1>
    </dataValidation>
    <dataValidation type="list" allowBlank="1" showInputMessage="1" showErrorMessage="1" sqref="R11">
      <formula1>serials</formula1>
    </dataValidation>
    <dataValidation type="list" allowBlank="1" showInputMessage="1" showErrorMessage="1" sqref="S11">
      <formula1>serials</formula1>
    </dataValidation>
    <dataValidation type="list" allowBlank="1" showInputMessage="1" showErrorMessage="1" sqref="T11">
      <formula1>serials</formula1>
    </dataValidation>
    <dataValidation type="list" allowBlank="1" showInputMessage="1" showErrorMessage="1" sqref="U11">
      <formula1>serials</formula1>
    </dataValidation>
    <dataValidation type="list" allowBlank="1" showInputMessage="1" showErrorMessage="1" sqref="V11">
      <formula1>serials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  <dataValidation type="list" allowBlank="1" showInputMessage="1" showErrorMessage="1" sqref="B24">
      <formula1>types</formula1>
    </dataValidation>
    <dataValidation type="list" allowBlank="1" showInputMessage="1" showErrorMessage="1" sqref="B25">
      <formula1>types</formula1>
    </dataValidation>
    <dataValidation type="list" allowBlank="1" showInputMessage="1" showErrorMessage="1" sqref="B26">
      <formula1>types</formula1>
    </dataValidation>
    <dataValidation type="list" allowBlank="1" showInputMessage="1" showErrorMessage="1" sqref="B27">
      <formula1>types</formula1>
    </dataValidation>
    <dataValidation type="list" allowBlank="1" showInputMessage="1" showErrorMessage="1" sqref="B28">
      <formula1>types</formula1>
    </dataValidation>
  </dataValidations>
  <pageMargins left="0.7" right="0.7" top="0.75" bottom="0.75" header="0.3" footer="0.3"/>
  <pageSetup paperSize="9" scale="76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4466"/>
  <sheetViews>
    <sheetView workbookViewId="0">
      <selection activeCell="E11" sqref="E11:Y24"/>
    </sheetView>
  </sheetViews>
  <sheetFormatPr defaultRowHeight="12.75" x14ac:dyDescent="0.2"/>
  <cols>
    <col min="1" max="1" width="38.85546875" style="1" customWidth="1"/>
    <col min="2" max="2" width="24.85546875" style="14" hidden="1" customWidth="1"/>
    <col min="3" max="3" width="11.28515625" style="14" hidden="1" customWidth="1"/>
    <col min="4" max="4" width="16" style="14" hidden="1" customWidth="1"/>
    <col min="5" max="5" width="7.140625" style="1" customWidth="1"/>
    <col min="6" max="6" width="5.140625" style="1" customWidth="1"/>
    <col min="7" max="7" width="5.7109375" style="1" customWidth="1"/>
    <col min="8" max="8" width="6" style="1" customWidth="1"/>
    <col min="9" max="9" width="4.7109375" style="1" customWidth="1"/>
    <col min="10" max="10" width="6.42578125" style="1" customWidth="1"/>
    <col min="11" max="11" width="6.7109375" style="1" customWidth="1"/>
    <col min="12" max="12" width="5.7109375" style="1" customWidth="1"/>
    <col min="13" max="13" width="5.140625" style="1" customWidth="1"/>
    <col min="14" max="14" width="7.28515625" style="250" customWidth="1"/>
    <col min="15" max="15" width="6.7109375" style="1" customWidth="1"/>
    <col min="16" max="16" width="8.140625" style="250" customWidth="1"/>
    <col min="17" max="17" width="6.85546875" style="190" customWidth="1"/>
    <col min="18" max="18" width="6.140625" style="1" customWidth="1"/>
    <col min="19" max="19" width="6.28515625" style="1" customWidth="1"/>
    <col min="20" max="20" width="7.5703125" style="1" customWidth="1"/>
    <col min="21" max="21" width="7.140625" style="1" customWidth="1"/>
    <col min="22" max="22" width="6.28515625" style="166" customWidth="1"/>
    <col min="23" max="23" width="6.42578125" style="166" customWidth="1"/>
    <col min="24" max="24" width="6.5703125" style="166" customWidth="1"/>
    <col min="25" max="25" width="6.7109375" customWidth="1"/>
  </cols>
  <sheetData>
    <row r="1" spans="1:25" ht="16.5" customHeight="1" x14ac:dyDescent="0.2">
      <c r="A1" s="280" t="s">
        <v>4</v>
      </c>
      <c r="B1" s="66"/>
      <c r="C1" s="66"/>
      <c r="D1" s="66"/>
      <c r="E1" s="396" t="s">
        <v>277</v>
      </c>
      <c r="F1" s="397"/>
      <c r="G1" s="397"/>
      <c r="H1" s="397"/>
      <c r="I1" s="397"/>
      <c r="J1" s="397"/>
      <c r="K1" s="397"/>
      <c r="L1" s="398"/>
      <c r="M1" s="396" t="s">
        <v>278</v>
      </c>
      <c r="N1" s="397"/>
      <c r="O1" s="397"/>
      <c r="P1" s="397"/>
      <c r="Q1" s="397"/>
      <c r="R1" s="397"/>
      <c r="S1" s="397"/>
      <c r="T1" s="397"/>
      <c r="U1" s="398"/>
      <c r="X1" s="212"/>
    </row>
    <row r="2" spans="1:25" ht="22.5" customHeight="1" x14ac:dyDescent="0.2">
      <c r="A2" s="281"/>
      <c r="B2" s="71"/>
      <c r="C2" s="71"/>
      <c r="D2" s="71"/>
      <c r="E2" s="403" t="s">
        <v>279</v>
      </c>
      <c r="F2" s="404"/>
      <c r="G2" s="404"/>
      <c r="H2" s="405"/>
      <c r="I2" s="403" t="s">
        <v>280</v>
      </c>
      <c r="J2" s="404"/>
      <c r="K2" s="404"/>
      <c r="L2" s="405"/>
      <c r="M2" s="399" t="s">
        <v>85</v>
      </c>
      <c r="N2" s="406" t="s">
        <v>281</v>
      </c>
      <c r="O2" s="408" t="s">
        <v>282</v>
      </c>
      <c r="P2" s="409"/>
      <c r="Q2" s="409"/>
      <c r="R2" s="409"/>
      <c r="S2" s="409"/>
      <c r="T2" s="409"/>
      <c r="U2" s="410"/>
      <c r="V2" s="415" t="s">
        <v>283</v>
      </c>
      <c r="W2" s="416"/>
      <c r="X2" s="416"/>
      <c r="Y2" s="417"/>
    </row>
    <row r="3" spans="1:25" ht="42" customHeight="1" x14ac:dyDescent="0.2">
      <c r="A3" s="281"/>
      <c r="B3" s="50"/>
      <c r="C3" s="50"/>
      <c r="D3" s="50"/>
      <c r="E3" s="285" t="s">
        <v>284</v>
      </c>
      <c r="F3" s="285" t="s">
        <v>285</v>
      </c>
      <c r="G3" s="285" t="s">
        <v>286</v>
      </c>
      <c r="H3" s="285" t="s">
        <v>287</v>
      </c>
      <c r="I3" s="285" t="s">
        <v>284</v>
      </c>
      <c r="J3" s="285" t="s">
        <v>288</v>
      </c>
      <c r="K3" s="285" t="s">
        <v>286</v>
      </c>
      <c r="L3" s="285" t="s">
        <v>289</v>
      </c>
      <c r="M3" s="399"/>
      <c r="N3" s="406"/>
      <c r="O3" s="285" t="s">
        <v>85</v>
      </c>
      <c r="P3" s="400" t="s">
        <v>281</v>
      </c>
      <c r="Q3" s="285" t="s">
        <v>290</v>
      </c>
      <c r="R3" s="413" t="s">
        <v>291</v>
      </c>
      <c r="S3" s="414"/>
      <c r="T3" s="287" t="s">
        <v>292</v>
      </c>
      <c r="U3" s="288"/>
      <c r="V3" s="277" t="s">
        <v>85</v>
      </c>
      <c r="W3" s="277" t="s">
        <v>293</v>
      </c>
      <c r="X3" s="277" t="s">
        <v>294</v>
      </c>
      <c r="Y3" s="277" t="s">
        <v>295</v>
      </c>
    </row>
    <row r="4" spans="1:25" ht="75" customHeight="1" x14ac:dyDescent="0.2">
      <c r="A4" s="281"/>
      <c r="B4" s="50"/>
      <c r="C4" s="50"/>
      <c r="D4" s="50"/>
      <c r="E4" s="399"/>
      <c r="F4" s="286"/>
      <c r="G4" s="399"/>
      <c r="H4" s="286"/>
      <c r="I4" s="399"/>
      <c r="J4" s="286"/>
      <c r="K4" s="399"/>
      <c r="L4" s="286"/>
      <c r="M4" s="399"/>
      <c r="N4" s="406"/>
      <c r="O4" s="278"/>
      <c r="P4" s="401"/>
      <c r="Q4" s="399"/>
      <c r="R4" s="411" t="s">
        <v>85</v>
      </c>
      <c r="S4" s="285" t="s">
        <v>296</v>
      </c>
      <c r="T4" s="411" t="s">
        <v>85</v>
      </c>
      <c r="U4" s="285" t="s">
        <v>296</v>
      </c>
      <c r="V4" s="347"/>
      <c r="W4" s="347"/>
      <c r="X4" s="347"/>
      <c r="Y4" s="347"/>
    </row>
    <row r="5" spans="1:25" ht="12" customHeight="1" x14ac:dyDescent="0.2">
      <c r="A5" s="282"/>
      <c r="B5" s="51"/>
      <c r="C5" s="51"/>
      <c r="D5" s="51"/>
      <c r="E5" s="286"/>
      <c r="F5" s="24" t="s">
        <v>89</v>
      </c>
      <c r="G5" s="286"/>
      <c r="H5" s="24" t="s">
        <v>89</v>
      </c>
      <c r="I5" s="286"/>
      <c r="J5" s="24" t="s">
        <v>89</v>
      </c>
      <c r="K5" s="286"/>
      <c r="L5" s="24" t="s">
        <v>89</v>
      </c>
      <c r="M5" s="286"/>
      <c r="N5" s="407"/>
      <c r="O5" s="279"/>
      <c r="P5" s="402"/>
      <c r="Q5" s="286"/>
      <c r="R5" s="412"/>
      <c r="S5" s="286"/>
      <c r="T5" s="412"/>
      <c r="U5" s="286"/>
      <c r="V5" s="303"/>
      <c r="W5" s="303"/>
      <c r="X5" s="303"/>
      <c r="Y5" s="303"/>
    </row>
    <row r="6" spans="1:25" x14ac:dyDescent="0.2">
      <c r="A6" s="230" t="s">
        <v>297</v>
      </c>
      <c r="B6" s="10" t="s">
        <v>26</v>
      </c>
      <c r="C6" s="48" t="s">
        <v>27</v>
      </c>
      <c r="D6" s="10" t="s">
        <v>28</v>
      </c>
      <c r="E6" s="217">
        <v>124</v>
      </c>
      <c r="F6" s="217">
        <v>125</v>
      </c>
      <c r="G6" s="217">
        <v>126</v>
      </c>
      <c r="H6" s="217">
        <v>127</v>
      </c>
      <c r="I6" s="217">
        <v>128</v>
      </c>
      <c r="J6" s="217">
        <v>129</v>
      </c>
      <c r="K6" s="217">
        <v>130</v>
      </c>
      <c r="L6" s="217">
        <v>131</v>
      </c>
      <c r="M6" s="217">
        <v>132</v>
      </c>
      <c r="N6" s="246">
        <v>133</v>
      </c>
      <c r="O6" s="217">
        <v>134</v>
      </c>
      <c r="P6" s="246">
        <v>135</v>
      </c>
      <c r="Q6" s="218">
        <v>136</v>
      </c>
      <c r="R6" s="217">
        <v>137</v>
      </c>
      <c r="S6" s="217">
        <v>138</v>
      </c>
      <c r="T6" s="217">
        <v>139</v>
      </c>
      <c r="U6" s="217">
        <v>140</v>
      </c>
      <c r="V6" s="219">
        <v>141</v>
      </c>
      <c r="W6" s="219">
        <v>142</v>
      </c>
      <c r="X6" s="219">
        <v>143</v>
      </c>
      <c r="Y6" s="219">
        <v>144</v>
      </c>
    </row>
    <row r="7" spans="1:25" s="14" customFormat="1" ht="94.5" hidden="1" customHeight="1" x14ac:dyDescent="0.2">
      <c r="A7" s="69" t="s">
        <v>29</v>
      </c>
      <c r="B7" s="52"/>
      <c r="C7" s="52"/>
      <c r="D7" s="52"/>
      <c r="E7" s="86" t="s">
        <v>298</v>
      </c>
      <c r="F7" s="86" t="s">
        <v>299</v>
      </c>
      <c r="G7" s="86" t="s">
        <v>300</v>
      </c>
      <c r="H7" s="86" t="s">
        <v>301</v>
      </c>
      <c r="I7" s="86" t="s">
        <v>302</v>
      </c>
      <c r="J7" s="86" t="s">
        <v>303</v>
      </c>
      <c r="K7" s="86" t="s">
        <v>304</v>
      </c>
      <c r="L7" s="86" t="s">
        <v>305</v>
      </c>
      <c r="M7" s="86" t="s">
        <v>306</v>
      </c>
      <c r="N7" s="247" t="s">
        <v>307</v>
      </c>
      <c r="O7" s="88" t="s">
        <v>308</v>
      </c>
      <c r="P7" s="251" t="s">
        <v>309</v>
      </c>
      <c r="Q7" s="195" t="s">
        <v>310</v>
      </c>
      <c r="R7" s="86" t="s">
        <v>311</v>
      </c>
      <c r="S7" s="86" t="s">
        <v>312</v>
      </c>
      <c r="T7" s="86" t="s">
        <v>313</v>
      </c>
      <c r="U7" s="207" t="s">
        <v>314</v>
      </c>
      <c r="V7" s="214" t="s">
        <v>315</v>
      </c>
      <c r="W7" s="167" t="s">
        <v>316</v>
      </c>
      <c r="X7" s="235" t="s">
        <v>317</v>
      </c>
      <c r="Y7" s="235" t="s">
        <v>318</v>
      </c>
    </row>
    <row r="8" spans="1:25" s="14" customFormat="1" ht="12.75" hidden="1" customHeight="1" x14ac:dyDescent="0.2">
      <c r="A8" s="69" t="s">
        <v>39</v>
      </c>
      <c r="B8" s="52"/>
      <c r="C8" s="52"/>
      <c r="D8" s="52"/>
      <c r="E8" s="52">
        <f>VLOOKUP(E7,serial!A1:B1001,2,FALSE)</f>
        <v>4273</v>
      </c>
      <c r="F8" s="65">
        <f>VLOOKUP(F7,serial!A1:B1001,2,FALSE)</f>
        <v>4274</v>
      </c>
      <c r="G8" s="65">
        <f>VLOOKUP(G7,serial!A1:B1001,2,FALSE)</f>
        <v>4275</v>
      </c>
      <c r="H8" s="65">
        <f>VLOOKUP(H7,serial!A1:B1001,2,FALSE)</f>
        <v>4276</v>
      </c>
      <c r="I8" s="65">
        <f>VLOOKUP(I7,serial!A1:B1001,2,FALSE)</f>
        <v>7389</v>
      </c>
      <c r="J8" s="65">
        <f>VLOOKUP(J7,serial!A1:B1001,2,FALSE)</f>
        <v>7390</v>
      </c>
      <c r="K8" s="65">
        <f>VLOOKUP(K7,serial!A1:B1001,2,FALSE)</f>
        <v>7391</v>
      </c>
      <c r="L8" s="65">
        <f>VLOOKUP(L7,serial!A1:B1001,2,FALSE)</f>
        <v>7392</v>
      </c>
      <c r="M8" s="65">
        <f>VLOOKUP(M7,serial!A1:B1001,2,FALSE)</f>
        <v>4277</v>
      </c>
      <c r="N8" s="248">
        <f>VLOOKUP(N7,serial!A1:B1001,2,FALSE)</f>
        <v>4278</v>
      </c>
      <c r="O8" s="65">
        <f>VLOOKUP(O7,serial!A1:B1001,2,FALSE)</f>
        <v>4279</v>
      </c>
      <c r="P8" s="248">
        <f>VLOOKUP(P7,serial!A1:B1001,2,FALSE)</f>
        <v>4280</v>
      </c>
      <c r="Q8" s="208">
        <f>VLOOKUP(Q7,serial!A1:C1001,2,FALSE)</f>
        <v>8329</v>
      </c>
      <c r="R8" s="65">
        <f>VLOOKUP(R7,serial!A1:D1001,2,FALSE)</f>
        <v>4281</v>
      </c>
      <c r="S8" s="65">
        <f>VLOOKUP(S7,serial!A1:E1001,2,FALSE)</f>
        <v>4282</v>
      </c>
      <c r="T8" s="65">
        <f>VLOOKUP(T7,serial!A1:F1001,2,FALSE)</f>
        <v>4283</v>
      </c>
      <c r="U8" s="65">
        <f>VLOOKUP(U7,serial!A1:G1001,2,FALSE)</f>
        <v>4284</v>
      </c>
      <c r="V8" s="208">
        <f>VLOOKUP(V7,serial!A1:O1001,2,FALSE)</f>
        <v>4628</v>
      </c>
      <c r="W8" s="208">
        <f>VLOOKUP(W7,serial!A1:P1001,2,FALSE)</f>
        <v>8335</v>
      </c>
      <c r="X8" s="208">
        <f>VLOOKUP(X7,serial!A1:Q1001,2,FALSE)</f>
        <v>8334</v>
      </c>
      <c r="Y8" s="208">
        <f>VLOOKUP(Y7,serial!A1:R1001,2,FALSE)</f>
        <v>8333</v>
      </c>
    </row>
    <row r="9" spans="1:25" s="14" customFormat="1" ht="12.75" hidden="1" customHeight="1" x14ac:dyDescent="0.2">
      <c r="A9" s="69" t="s">
        <v>40</v>
      </c>
      <c r="B9" s="52"/>
      <c r="C9" s="52"/>
      <c r="D9" s="52"/>
      <c r="E9" s="65"/>
      <c r="F9" s="65"/>
      <c r="G9" s="65"/>
      <c r="H9" s="65"/>
      <c r="I9" s="65"/>
      <c r="J9" s="65"/>
      <c r="K9" s="65"/>
      <c r="L9" s="65"/>
      <c r="M9" s="65"/>
      <c r="N9" s="248"/>
      <c r="O9" s="65"/>
      <c r="P9" s="248"/>
      <c r="Q9" s="65"/>
      <c r="R9" s="65"/>
      <c r="S9" s="65"/>
      <c r="T9" s="65"/>
      <c r="U9" s="65"/>
      <c r="V9" s="213"/>
      <c r="W9" s="213"/>
      <c r="X9" s="213"/>
      <c r="Y9" s="213"/>
    </row>
    <row r="10" spans="1:25" s="14" customFormat="1" ht="15" hidden="1" customHeight="1" x14ac:dyDescent="0.2">
      <c r="A10" s="69" t="s">
        <v>41</v>
      </c>
      <c r="B10" s="52"/>
      <c r="C10" s="52"/>
      <c r="D10" s="52"/>
      <c r="E10" s="107"/>
      <c r="F10" s="148"/>
      <c r="G10" s="148"/>
      <c r="H10" s="148"/>
      <c r="I10" s="148"/>
      <c r="J10" s="148"/>
      <c r="K10" s="148"/>
      <c r="L10" s="148"/>
      <c r="M10" s="148"/>
      <c r="N10" s="249"/>
      <c r="O10" s="148"/>
      <c r="P10" s="252"/>
      <c r="Q10" s="206"/>
      <c r="R10" s="206"/>
      <c r="S10" s="206"/>
      <c r="T10" s="206"/>
      <c r="U10" s="206"/>
      <c r="V10" s="213"/>
      <c r="W10" s="213"/>
      <c r="X10" s="213"/>
      <c r="Y10" s="213"/>
    </row>
    <row r="11" spans="1:25" ht="26.25" customHeight="1" x14ac:dyDescent="0.2">
      <c r="A11" s="15" t="s">
        <v>42</v>
      </c>
      <c r="B11" s="84"/>
      <c r="C11" s="84"/>
      <c r="D11" s="84"/>
      <c r="E11" s="275">
        <f t="shared" ref="E11:N11" si="0">E15+E17+E20+E23+E24</f>
        <v>1570</v>
      </c>
      <c r="F11" s="275">
        <f t="shared" si="0"/>
        <v>2666</v>
      </c>
      <c r="G11" s="275">
        <f t="shared" si="0"/>
        <v>880</v>
      </c>
      <c r="H11" s="275">
        <f t="shared" si="0"/>
        <v>2180</v>
      </c>
      <c r="I11" s="275">
        <f t="shared" si="0"/>
        <v>12</v>
      </c>
      <c r="J11" s="275">
        <f t="shared" si="0"/>
        <v>8</v>
      </c>
      <c r="K11" s="275">
        <f t="shared" si="0"/>
        <v>34</v>
      </c>
      <c r="L11" s="275">
        <f t="shared" si="0"/>
        <v>6</v>
      </c>
      <c r="M11" s="275">
        <f t="shared" si="0"/>
        <v>3109</v>
      </c>
      <c r="N11" s="215">
        <f t="shared" si="0"/>
        <v>2689</v>
      </c>
      <c r="O11" s="275">
        <f>R11+T11</f>
        <v>2369</v>
      </c>
      <c r="P11" s="215">
        <f t="shared" ref="P11:Y11" si="1">P15+P17+P20+P23+P24</f>
        <v>2199.25</v>
      </c>
      <c r="Q11" s="275">
        <f t="shared" si="1"/>
        <v>37</v>
      </c>
      <c r="R11" s="275">
        <f t="shared" si="1"/>
        <v>1271</v>
      </c>
      <c r="S11" s="275">
        <f t="shared" si="1"/>
        <v>524</v>
      </c>
      <c r="T11" s="275">
        <f t="shared" si="1"/>
        <v>1098</v>
      </c>
      <c r="U11" s="275">
        <f t="shared" si="1"/>
        <v>499</v>
      </c>
      <c r="V11" s="275">
        <f t="shared" si="1"/>
        <v>1143</v>
      </c>
      <c r="W11" s="275">
        <f t="shared" si="1"/>
        <v>97</v>
      </c>
      <c r="X11" s="275">
        <f t="shared" si="1"/>
        <v>402</v>
      </c>
      <c r="Y11" s="275">
        <f t="shared" si="1"/>
        <v>644</v>
      </c>
    </row>
    <row r="12" spans="1:25" ht="14.25" customHeight="1" x14ac:dyDescent="0.2">
      <c r="A12" s="15" t="s">
        <v>43</v>
      </c>
      <c r="B12" s="15"/>
      <c r="C12" s="15"/>
      <c r="D12" s="15"/>
      <c r="E12" s="276">
        <f t="shared" ref="E12:N12" si="2">E16+E18+E21</f>
        <v>89</v>
      </c>
      <c r="F12" s="276">
        <f t="shared" si="2"/>
        <v>663</v>
      </c>
      <c r="G12" s="276">
        <f t="shared" si="2"/>
        <v>136</v>
      </c>
      <c r="H12" s="276">
        <f t="shared" si="2"/>
        <v>344</v>
      </c>
      <c r="I12" s="276">
        <f t="shared" si="2"/>
        <v>0</v>
      </c>
      <c r="J12" s="276">
        <f t="shared" si="2"/>
        <v>0</v>
      </c>
      <c r="K12" s="276">
        <f t="shared" si="2"/>
        <v>0</v>
      </c>
      <c r="L12" s="276">
        <f t="shared" si="2"/>
        <v>0</v>
      </c>
      <c r="M12" s="276">
        <f t="shared" si="2"/>
        <v>274</v>
      </c>
      <c r="N12" s="216">
        <f t="shared" si="2"/>
        <v>234.5</v>
      </c>
      <c r="O12" s="275">
        <f>R12+T12</f>
        <v>217</v>
      </c>
      <c r="P12" s="216">
        <f t="shared" ref="P12:Y12" si="3">P16+P18+P21</f>
        <v>202.5</v>
      </c>
      <c r="Q12" s="276">
        <f t="shared" si="3"/>
        <v>1</v>
      </c>
      <c r="R12" s="276">
        <f t="shared" si="3"/>
        <v>112</v>
      </c>
      <c r="S12" s="276">
        <f t="shared" si="3"/>
        <v>52</v>
      </c>
      <c r="T12" s="276">
        <f t="shared" si="3"/>
        <v>105</v>
      </c>
      <c r="U12" s="276">
        <f t="shared" si="3"/>
        <v>55</v>
      </c>
      <c r="V12" s="276">
        <f t="shared" si="3"/>
        <v>131</v>
      </c>
      <c r="W12" s="276">
        <f t="shared" si="3"/>
        <v>3</v>
      </c>
      <c r="X12" s="276">
        <f t="shared" si="3"/>
        <v>48</v>
      </c>
      <c r="Y12" s="276">
        <f t="shared" si="3"/>
        <v>80</v>
      </c>
    </row>
    <row r="13" spans="1:25" ht="25.5" customHeight="1" x14ac:dyDescent="0.2">
      <c r="A13" s="12" t="s">
        <v>44</v>
      </c>
      <c r="B13" s="85"/>
      <c r="C13" s="85"/>
      <c r="D13" s="85"/>
      <c r="E13" s="276">
        <f t="shared" ref="E13:N13" si="4">E12+E24</f>
        <v>89</v>
      </c>
      <c r="F13" s="276">
        <f t="shared" si="4"/>
        <v>663</v>
      </c>
      <c r="G13" s="276">
        <f t="shared" si="4"/>
        <v>136</v>
      </c>
      <c r="H13" s="276">
        <f t="shared" si="4"/>
        <v>344</v>
      </c>
      <c r="I13" s="276">
        <f t="shared" si="4"/>
        <v>0</v>
      </c>
      <c r="J13" s="276">
        <f t="shared" si="4"/>
        <v>0</v>
      </c>
      <c r="K13" s="276">
        <f t="shared" si="4"/>
        <v>0</v>
      </c>
      <c r="L13" s="276">
        <f t="shared" si="4"/>
        <v>0</v>
      </c>
      <c r="M13" s="276">
        <f t="shared" si="4"/>
        <v>342</v>
      </c>
      <c r="N13" s="216">
        <f t="shared" si="4"/>
        <v>300</v>
      </c>
      <c r="O13" s="275">
        <f>R13+T13</f>
        <v>270</v>
      </c>
      <c r="P13" s="216">
        <f t="shared" ref="P13:Y13" si="5">P12+P24</f>
        <v>251.5</v>
      </c>
      <c r="Q13" s="276">
        <f t="shared" si="5"/>
        <v>5</v>
      </c>
      <c r="R13" s="276">
        <f t="shared" si="5"/>
        <v>156</v>
      </c>
      <c r="S13" s="276">
        <f t="shared" si="5"/>
        <v>69</v>
      </c>
      <c r="T13" s="276">
        <f t="shared" si="5"/>
        <v>114</v>
      </c>
      <c r="U13" s="276">
        <f t="shared" si="5"/>
        <v>57</v>
      </c>
      <c r="V13" s="276">
        <f t="shared" si="5"/>
        <v>159</v>
      </c>
      <c r="W13" s="276">
        <f t="shared" si="5"/>
        <v>11</v>
      </c>
      <c r="X13" s="276">
        <f t="shared" si="5"/>
        <v>64</v>
      </c>
      <c r="Y13" s="276">
        <f t="shared" si="5"/>
        <v>84</v>
      </c>
    </row>
    <row r="14" spans="1:25" ht="17.25" customHeight="1" x14ac:dyDescent="0.2">
      <c r="A14" s="12" t="s">
        <v>45</v>
      </c>
      <c r="B14" s="12"/>
      <c r="C14" s="12"/>
      <c r="D14" s="12"/>
      <c r="E14" s="276">
        <f t="shared" ref="E14:N14" si="6">E19+E22</f>
        <v>27</v>
      </c>
      <c r="F14" s="276">
        <f t="shared" si="6"/>
        <v>132</v>
      </c>
      <c r="G14" s="276">
        <f t="shared" si="6"/>
        <v>6</v>
      </c>
      <c r="H14" s="276">
        <f t="shared" si="6"/>
        <v>43</v>
      </c>
      <c r="I14" s="276">
        <f t="shared" si="6"/>
        <v>0</v>
      </c>
      <c r="J14" s="276">
        <f t="shared" si="6"/>
        <v>0</v>
      </c>
      <c r="K14" s="276">
        <f t="shared" si="6"/>
        <v>0</v>
      </c>
      <c r="L14" s="276">
        <f t="shared" si="6"/>
        <v>0</v>
      </c>
      <c r="M14" s="276">
        <f t="shared" si="6"/>
        <v>132</v>
      </c>
      <c r="N14" s="216">
        <f t="shared" si="6"/>
        <v>131.75</v>
      </c>
      <c r="O14" s="275">
        <f>R14+T14</f>
        <v>116</v>
      </c>
      <c r="P14" s="216">
        <f t="shared" ref="P14:Y14" si="7">P19+P22</f>
        <v>115.75</v>
      </c>
      <c r="Q14" s="276">
        <f t="shared" si="7"/>
        <v>0</v>
      </c>
      <c r="R14" s="276">
        <f t="shared" si="7"/>
        <v>104</v>
      </c>
      <c r="S14" s="276">
        <f t="shared" si="7"/>
        <v>26</v>
      </c>
      <c r="T14" s="276">
        <f t="shared" si="7"/>
        <v>12</v>
      </c>
      <c r="U14" s="276">
        <f t="shared" si="7"/>
        <v>4</v>
      </c>
      <c r="V14" s="276">
        <f t="shared" si="7"/>
        <v>58</v>
      </c>
      <c r="W14" s="276">
        <f t="shared" si="7"/>
        <v>7</v>
      </c>
      <c r="X14" s="276">
        <f t="shared" si="7"/>
        <v>22</v>
      </c>
      <c r="Y14" s="276">
        <f t="shared" si="7"/>
        <v>29</v>
      </c>
    </row>
    <row r="15" spans="1:25" ht="15.75" customHeight="1" x14ac:dyDescent="0.2">
      <c r="A15" s="13" t="s">
        <v>46</v>
      </c>
      <c r="B15" s="6" t="s">
        <v>63</v>
      </c>
      <c r="C15" s="6" t="str">
        <f>VLOOKUP($B15,serial!$C1:$D13,2,FALSE)</f>
        <v>FCM</v>
      </c>
      <c r="D15" s="12" t="s">
        <v>48</v>
      </c>
      <c r="E15" s="275">
        <v>680</v>
      </c>
      <c r="F15" s="275">
        <v>1379</v>
      </c>
      <c r="G15" s="275">
        <v>733</v>
      </c>
      <c r="H15" s="275">
        <v>1221</v>
      </c>
      <c r="I15" s="275">
        <v>0</v>
      </c>
      <c r="J15" s="275">
        <v>0</v>
      </c>
      <c r="K15" s="275">
        <v>0</v>
      </c>
      <c r="L15" s="275">
        <v>0</v>
      </c>
      <c r="M15" s="275">
        <v>1629</v>
      </c>
      <c r="N15" s="215">
        <v>1262</v>
      </c>
      <c r="O15" s="275">
        <v>1205</v>
      </c>
      <c r="P15" s="215">
        <v>1057.25</v>
      </c>
      <c r="Q15" s="275">
        <v>7</v>
      </c>
      <c r="R15" s="275">
        <v>390</v>
      </c>
      <c r="S15" s="275">
        <v>168</v>
      </c>
      <c r="T15" s="275">
        <v>815</v>
      </c>
      <c r="U15" s="275">
        <v>378</v>
      </c>
      <c r="V15" s="275">
        <v>508</v>
      </c>
      <c r="W15" s="275">
        <v>2</v>
      </c>
      <c r="X15" s="275">
        <v>133</v>
      </c>
      <c r="Y15" s="275">
        <v>373</v>
      </c>
    </row>
    <row r="16" spans="1:25" ht="15" customHeight="1" x14ac:dyDescent="0.2">
      <c r="A16" s="15" t="s">
        <v>49</v>
      </c>
      <c r="B16" s="6" t="s">
        <v>47</v>
      </c>
      <c r="C16" s="6" t="str">
        <f>VLOOKUP($B16,serial!$C1:$D13,2,FALSE)</f>
        <v>FCS</v>
      </c>
      <c r="D16" s="13" t="s">
        <v>50</v>
      </c>
      <c r="E16" s="276">
        <v>65</v>
      </c>
      <c r="F16" s="276">
        <v>368</v>
      </c>
      <c r="G16" s="276">
        <v>102</v>
      </c>
      <c r="H16" s="276">
        <v>277</v>
      </c>
      <c r="I16" s="276">
        <v>0</v>
      </c>
      <c r="J16" s="276">
        <v>0</v>
      </c>
      <c r="K16" s="276">
        <v>0</v>
      </c>
      <c r="L16" s="276">
        <v>0</v>
      </c>
      <c r="M16" s="276">
        <v>109</v>
      </c>
      <c r="N16" s="216">
        <v>76</v>
      </c>
      <c r="O16" s="275">
        <v>78</v>
      </c>
      <c r="P16" s="216">
        <v>64.5</v>
      </c>
      <c r="Q16" s="276">
        <v>1</v>
      </c>
      <c r="R16" s="276">
        <v>29</v>
      </c>
      <c r="S16" s="276">
        <v>14</v>
      </c>
      <c r="T16" s="276">
        <v>49</v>
      </c>
      <c r="U16" s="276">
        <v>31</v>
      </c>
      <c r="V16" s="276">
        <v>49</v>
      </c>
      <c r="W16" s="276">
        <v>0</v>
      </c>
      <c r="X16" s="276">
        <v>14</v>
      </c>
      <c r="Y16" s="276">
        <v>35</v>
      </c>
    </row>
    <row r="17" spans="1:27" ht="16.5" customHeight="1" x14ac:dyDescent="0.2">
      <c r="A17" s="20" t="s">
        <v>51</v>
      </c>
      <c r="B17" s="6" t="s">
        <v>52</v>
      </c>
      <c r="C17" s="6" t="str">
        <f>VLOOKUP($B17,serial!$C1:$D13,2,FALSE)</f>
        <v>FOCR</v>
      </c>
      <c r="D17" s="12" t="s">
        <v>53</v>
      </c>
      <c r="E17" s="276">
        <v>474</v>
      </c>
      <c r="F17" s="276">
        <v>873</v>
      </c>
      <c r="G17" s="276">
        <v>118</v>
      </c>
      <c r="H17" s="276">
        <v>957</v>
      </c>
      <c r="I17" s="276">
        <v>0</v>
      </c>
      <c r="J17" s="276">
        <v>0</v>
      </c>
      <c r="K17" s="276">
        <v>0</v>
      </c>
      <c r="L17" s="276">
        <v>0</v>
      </c>
      <c r="M17" s="276">
        <v>677</v>
      </c>
      <c r="N17" s="216">
        <v>641.5</v>
      </c>
      <c r="O17" s="275">
        <v>505</v>
      </c>
      <c r="P17" s="216">
        <v>500.75</v>
      </c>
      <c r="Q17" s="276">
        <v>17</v>
      </c>
      <c r="R17" s="276">
        <v>304</v>
      </c>
      <c r="S17" s="276">
        <v>166</v>
      </c>
      <c r="T17" s="276">
        <v>201</v>
      </c>
      <c r="U17" s="276">
        <v>110</v>
      </c>
      <c r="V17" s="276">
        <v>324</v>
      </c>
      <c r="W17" s="276">
        <v>32</v>
      </c>
      <c r="X17" s="276">
        <v>136</v>
      </c>
      <c r="Y17" s="276">
        <v>156</v>
      </c>
    </row>
    <row r="18" spans="1:27" ht="13.5" customHeight="1" x14ac:dyDescent="0.2">
      <c r="A18" s="15" t="s">
        <v>54</v>
      </c>
      <c r="B18" s="6" t="s">
        <v>55</v>
      </c>
      <c r="C18" s="6" t="str">
        <f>VLOOKUP($B18,serial!$C1:$D13,2,FALSE)</f>
        <v>FCO</v>
      </c>
      <c r="D18" s="13" t="s">
        <v>56</v>
      </c>
      <c r="E18" s="276">
        <v>24</v>
      </c>
      <c r="F18" s="276">
        <v>295</v>
      </c>
      <c r="G18" s="276">
        <v>34</v>
      </c>
      <c r="H18" s="276">
        <v>67</v>
      </c>
      <c r="I18" s="276">
        <v>0</v>
      </c>
      <c r="J18" s="276">
        <v>0</v>
      </c>
      <c r="K18" s="276">
        <v>0</v>
      </c>
      <c r="L18" s="276">
        <v>0</v>
      </c>
      <c r="M18" s="276">
        <v>117</v>
      </c>
      <c r="N18" s="216">
        <v>110.75</v>
      </c>
      <c r="O18" s="275">
        <v>97</v>
      </c>
      <c r="P18" s="216">
        <v>96.25</v>
      </c>
      <c r="Q18" s="276">
        <v>0</v>
      </c>
      <c r="R18" s="276">
        <v>51</v>
      </c>
      <c r="S18" s="276">
        <v>28</v>
      </c>
      <c r="T18" s="276">
        <v>46</v>
      </c>
      <c r="U18" s="276">
        <v>22</v>
      </c>
      <c r="V18" s="276">
        <v>63</v>
      </c>
      <c r="W18" s="276">
        <v>2</v>
      </c>
      <c r="X18" s="276">
        <v>25</v>
      </c>
      <c r="Y18" s="276">
        <v>36</v>
      </c>
    </row>
    <row r="19" spans="1:27" ht="19.5" customHeight="1" x14ac:dyDescent="0.2">
      <c r="A19" s="13" t="s">
        <v>57</v>
      </c>
      <c r="B19" s="6" t="s">
        <v>52</v>
      </c>
      <c r="C19" s="6" t="str">
        <f>VLOOKUP($B19,serial!$C1:$D13,2,FALSE)</f>
        <v>FOCR</v>
      </c>
      <c r="D19" s="12" t="s">
        <v>58</v>
      </c>
      <c r="E19" s="275">
        <v>18</v>
      </c>
      <c r="F19" s="275">
        <v>125</v>
      </c>
      <c r="G19" s="275">
        <v>5</v>
      </c>
      <c r="H19" s="275">
        <v>42</v>
      </c>
      <c r="I19" s="275">
        <v>0</v>
      </c>
      <c r="J19" s="275">
        <v>0</v>
      </c>
      <c r="K19" s="275">
        <v>0</v>
      </c>
      <c r="L19" s="275">
        <v>0</v>
      </c>
      <c r="M19" s="275">
        <v>16</v>
      </c>
      <c r="N19" s="215">
        <v>14.75</v>
      </c>
      <c r="O19" s="275">
        <v>13</v>
      </c>
      <c r="P19" s="215">
        <v>12.75</v>
      </c>
      <c r="Q19" s="275">
        <v>0</v>
      </c>
      <c r="R19" s="275">
        <v>8</v>
      </c>
      <c r="S19" s="275">
        <v>7</v>
      </c>
      <c r="T19" s="275">
        <v>5</v>
      </c>
      <c r="U19" s="275">
        <v>3</v>
      </c>
      <c r="V19" s="275">
        <v>10</v>
      </c>
      <c r="W19" s="275">
        <v>0</v>
      </c>
      <c r="X19" s="275">
        <v>6</v>
      </c>
      <c r="Y19" s="275">
        <v>4</v>
      </c>
    </row>
    <row r="20" spans="1:27" ht="17.25" customHeight="1" x14ac:dyDescent="0.2">
      <c r="A20" s="12" t="s">
        <v>59</v>
      </c>
      <c r="B20" s="6" t="s">
        <v>60</v>
      </c>
      <c r="C20" s="6" t="str">
        <f>VLOOKUP($B20,serial!$C1:$D13,2,FALSE)</f>
        <v>BM</v>
      </c>
      <c r="D20" s="12" t="s">
        <v>61</v>
      </c>
      <c r="E20" s="276">
        <v>9</v>
      </c>
      <c r="F20" s="276">
        <v>7</v>
      </c>
      <c r="G20" s="276">
        <v>2</v>
      </c>
      <c r="H20" s="276">
        <v>2</v>
      </c>
      <c r="I20" s="276">
        <v>0</v>
      </c>
      <c r="J20" s="276">
        <v>0</v>
      </c>
      <c r="K20" s="276">
        <v>0</v>
      </c>
      <c r="L20" s="276">
        <v>0</v>
      </c>
      <c r="M20" s="276">
        <v>487</v>
      </c>
      <c r="N20" s="216">
        <v>491</v>
      </c>
      <c r="O20" s="275">
        <v>411</v>
      </c>
      <c r="P20" s="216">
        <v>408.25</v>
      </c>
      <c r="Q20" s="276">
        <v>4</v>
      </c>
      <c r="R20" s="276">
        <v>363</v>
      </c>
      <c r="S20" s="276">
        <v>103</v>
      </c>
      <c r="T20" s="276">
        <v>48</v>
      </c>
      <c r="U20" s="276">
        <v>7</v>
      </c>
      <c r="V20" s="276">
        <v>203</v>
      </c>
      <c r="W20" s="276">
        <v>34</v>
      </c>
      <c r="X20" s="276">
        <v>81</v>
      </c>
      <c r="Y20" s="276">
        <v>88</v>
      </c>
    </row>
    <row r="21" spans="1:27" ht="17.25" customHeight="1" x14ac:dyDescent="0.2">
      <c r="A21" s="12" t="s">
        <v>62</v>
      </c>
      <c r="B21" s="6" t="s">
        <v>63</v>
      </c>
      <c r="C21" s="6" t="str">
        <f>VLOOKUP($B21,serial!$C1:$D13,2,FALSE)</f>
        <v>FCM</v>
      </c>
      <c r="D21" s="13" t="s">
        <v>64</v>
      </c>
      <c r="E21" s="276">
        <v>0</v>
      </c>
      <c r="F21" s="276">
        <v>0</v>
      </c>
      <c r="G21" s="276">
        <v>0</v>
      </c>
      <c r="H21" s="276">
        <v>0</v>
      </c>
      <c r="I21" s="276">
        <v>0</v>
      </c>
      <c r="J21" s="276">
        <v>0</v>
      </c>
      <c r="K21" s="276">
        <v>0</v>
      </c>
      <c r="L21" s="276">
        <v>0</v>
      </c>
      <c r="M21" s="276">
        <v>48</v>
      </c>
      <c r="N21" s="216">
        <v>47.75</v>
      </c>
      <c r="O21" s="275">
        <v>42</v>
      </c>
      <c r="P21" s="216">
        <v>41.75</v>
      </c>
      <c r="Q21" s="276">
        <v>0</v>
      </c>
      <c r="R21" s="276">
        <v>32</v>
      </c>
      <c r="S21" s="276">
        <v>10</v>
      </c>
      <c r="T21" s="276">
        <v>10</v>
      </c>
      <c r="U21" s="276">
        <v>2</v>
      </c>
      <c r="V21" s="276">
        <v>19</v>
      </c>
      <c r="W21" s="276">
        <v>1</v>
      </c>
      <c r="X21" s="276">
        <v>9</v>
      </c>
      <c r="Y21" s="276">
        <v>9</v>
      </c>
    </row>
    <row r="22" spans="1:27" ht="13.5" customHeight="1" x14ac:dyDescent="0.2">
      <c r="A22" s="12" t="s">
        <v>65</v>
      </c>
      <c r="B22" s="6" t="s">
        <v>66</v>
      </c>
      <c r="C22" s="6" t="str">
        <f>VLOOKUP($B22,serial!$C1:$D13,2,FALSE)</f>
        <v>FMCR</v>
      </c>
      <c r="D22" s="14" t="s">
        <v>67</v>
      </c>
      <c r="E22" s="276">
        <v>9</v>
      </c>
      <c r="F22" s="276">
        <v>7</v>
      </c>
      <c r="G22" s="276">
        <v>1</v>
      </c>
      <c r="H22" s="276">
        <v>1</v>
      </c>
      <c r="I22" s="276">
        <v>0</v>
      </c>
      <c r="J22" s="276">
        <v>0</v>
      </c>
      <c r="K22" s="276">
        <v>0</v>
      </c>
      <c r="L22" s="276">
        <v>0</v>
      </c>
      <c r="M22" s="276">
        <v>116</v>
      </c>
      <c r="N22" s="216">
        <v>117</v>
      </c>
      <c r="O22" s="275">
        <v>103</v>
      </c>
      <c r="P22" s="216">
        <v>103</v>
      </c>
      <c r="Q22" s="276">
        <v>0</v>
      </c>
      <c r="R22" s="276">
        <v>96</v>
      </c>
      <c r="S22" s="276">
        <v>19</v>
      </c>
      <c r="T22" s="276">
        <v>7</v>
      </c>
      <c r="U22" s="276">
        <v>1</v>
      </c>
      <c r="V22" s="276">
        <v>48</v>
      </c>
      <c r="W22" s="276">
        <v>7</v>
      </c>
      <c r="X22" s="276">
        <v>16</v>
      </c>
      <c r="Y22" s="276">
        <v>25</v>
      </c>
    </row>
    <row r="23" spans="1:27" ht="16.5" customHeight="1" x14ac:dyDescent="0.2">
      <c r="A23" s="12" t="s">
        <v>68</v>
      </c>
      <c r="B23" s="6" t="s">
        <v>69</v>
      </c>
      <c r="C23" s="6" t="str">
        <f>VLOOKUP($B23,serial!$C1:$D13,2,FALSE)</f>
        <v>BR</v>
      </c>
      <c r="D23" s="12" t="s">
        <v>70</v>
      </c>
      <c r="E23" s="275">
        <v>407</v>
      </c>
      <c r="F23" s="275">
        <v>407</v>
      </c>
      <c r="G23" s="275">
        <v>27</v>
      </c>
      <c r="H23" s="275">
        <v>0</v>
      </c>
      <c r="I23" s="275">
        <v>12</v>
      </c>
      <c r="J23" s="275">
        <v>8</v>
      </c>
      <c r="K23" s="275">
        <v>34</v>
      </c>
      <c r="L23" s="275">
        <v>6</v>
      </c>
      <c r="M23" s="275">
        <v>248</v>
      </c>
      <c r="N23" s="215">
        <v>229</v>
      </c>
      <c r="O23" s="275">
        <v>195</v>
      </c>
      <c r="P23" s="215">
        <v>184</v>
      </c>
      <c r="Q23" s="275">
        <v>5</v>
      </c>
      <c r="R23" s="275">
        <v>170</v>
      </c>
      <c r="S23" s="275">
        <v>70</v>
      </c>
      <c r="T23" s="275">
        <v>25</v>
      </c>
      <c r="U23" s="275">
        <v>2</v>
      </c>
      <c r="V23" s="275">
        <v>80</v>
      </c>
      <c r="W23" s="275">
        <v>21</v>
      </c>
      <c r="X23" s="275">
        <v>36</v>
      </c>
      <c r="Y23" s="275">
        <v>23</v>
      </c>
    </row>
    <row r="24" spans="1:27" ht="14.25" customHeight="1" x14ac:dyDescent="0.2">
      <c r="A24" s="12" t="s">
        <v>71</v>
      </c>
      <c r="B24" s="6" t="s">
        <v>72</v>
      </c>
      <c r="C24" s="6" t="str">
        <f>VLOOKUP($B24,serial!$C1:$D13,2,FALSE)</f>
        <v>BNC</v>
      </c>
      <c r="D24" s="12" t="s">
        <v>73</v>
      </c>
      <c r="E24" s="276">
        <v>0</v>
      </c>
      <c r="F24" s="276">
        <v>0</v>
      </c>
      <c r="G24" s="276">
        <v>0</v>
      </c>
      <c r="H24" s="276">
        <v>0</v>
      </c>
      <c r="I24" s="276">
        <v>0</v>
      </c>
      <c r="J24" s="276">
        <v>0</v>
      </c>
      <c r="K24" s="276">
        <v>0</v>
      </c>
      <c r="L24" s="276">
        <v>0</v>
      </c>
      <c r="M24" s="276">
        <v>68</v>
      </c>
      <c r="N24" s="216">
        <v>65.5</v>
      </c>
      <c r="O24" s="275">
        <v>53</v>
      </c>
      <c r="P24" s="216">
        <v>49</v>
      </c>
      <c r="Q24" s="276">
        <v>4</v>
      </c>
      <c r="R24" s="276">
        <v>44</v>
      </c>
      <c r="S24" s="276">
        <v>17</v>
      </c>
      <c r="T24" s="276">
        <v>9</v>
      </c>
      <c r="U24" s="276">
        <v>2</v>
      </c>
      <c r="V24" s="276">
        <v>28</v>
      </c>
      <c r="W24" s="276">
        <v>8</v>
      </c>
      <c r="X24" s="276">
        <v>16</v>
      </c>
      <c r="Y24" s="276">
        <v>4</v>
      </c>
    </row>
    <row r="25" spans="1:27" x14ac:dyDescent="0.2">
      <c r="V25" s="181"/>
      <c r="W25" s="181"/>
      <c r="X25" s="181"/>
      <c r="Y25" s="181"/>
      <c r="Z25" s="181"/>
      <c r="AA25" s="181"/>
    </row>
    <row r="26" spans="1:27" x14ac:dyDescent="0.2">
      <c r="V26" s="181"/>
      <c r="W26" s="181"/>
      <c r="X26" s="181"/>
      <c r="Y26" s="181"/>
      <c r="Z26" s="181"/>
      <c r="AA26" s="181"/>
    </row>
    <row r="27" spans="1:27" x14ac:dyDescent="0.2">
      <c r="V27" s="181"/>
      <c r="W27" s="181"/>
      <c r="X27" s="181"/>
      <c r="Y27" s="181"/>
      <c r="Z27" s="181"/>
      <c r="AA27" s="181"/>
    </row>
    <row r="28" spans="1:27" x14ac:dyDescent="0.2">
      <c r="V28" s="181"/>
      <c r="W28" s="181"/>
      <c r="X28" s="181"/>
      <c r="Y28" s="181"/>
      <c r="Z28" s="181"/>
      <c r="AA28" s="181"/>
    </row>
    <row r="29" spans="1:27" x14ac:dyDescent="0.2">
      <c r="V29" s="181"/>
      <c r="W29" s="181"/>
      <c r="X29" s="181"/>
      <c r="Y29" s="181"/>
      <c r="Z29" s="181"/>
      <c r="AA29" s="181"/>
    </row>
    <row r="30" spans="1:27" x14ac:dyDescent="0.2">
      <c r="V30" s="181"/>
      <c r="W30" s="181"/>
      <c r="X30" s="181"/>
      <c r="Y30" s="181"/>
      <c r="Z30" s="181"/>
      <c r="AA30" s="181"/>
    </row>
    <row r="31" spans="1:27" x14ac:dyDescent="0.2">
      <c r="V31" s="181"/>
      <c r="W31" s="181"/>
      <c r="X31" s="181"/>
      <c r="Y31" s="181"/>
      <c r="Z31" s="181"/>
      <c r="AA31" s="181"/>
    </row>
    <row r="32" spans="1:27" x14ac:dyDescent="0.2">
      <c r="V32" s="181"/>
      <c r="W32" s="181"/>
      <c r="X32" s="181"/>
      <c r="Y32" s="181"/>
      <c r="Z32" s="181"/>
      <c r="AA32" s="181"/>
    </row>
    <row r="33" spans="22:27" x14ac:dyDescent="0.2">
      <c r="V33" s="181"/>
      <c r="W33" s="181"/>
      <c r="X33" s="181"/>
      <c r="Y33" s="181"/>
      <c r="Z33" s="181"/>
      <c r="AA33" s="181"/>
    </row>
    <row r="34" spans="22:27" x14ac:dyDescent="0.2">
      <c r="V34" s="181"/>
      <c r="W34" s="181"/>
      <c r="X34" s="181"/>
      <c r="Y34" s="181"/>
      <c r="Z34" s="181"/>
      <c r="AA34" s="181"/>
    </row>
    <row r="35" spans="22:27" x14ac:dyDescent="0.2">
      <c r="V35" s="181"/>
      <c r="W35" s="181"/>
      <c r="X35" s="181"/>
      <c r="Y35" s="181"/>
      <c r="Z35" s="181"/>
      <c r="AA35" s="181"/>
    </row>
    <row r="36" spans="22:27" x14ac:dyDescent="0.2">
      <c r="V36" s="181"/>
      <c r="W36" s="181"/>
      <c r="X36" s="181"/>
      <c r="Y36" s="181"/>
      <c r="Z36" s="181"/>
      <c r="AA36" s="181"/>
    </row>
    <row r="37" spans="22:27" x14ac:dyDescent="0.2">
      <c r="V37" s="181"/>
      <c r="W37" s="181"/>
      <c r="X37" s="181"/>
      <c r="Y37" s="181"/>
      <c r="Z37" s="181"/>
      <c r="AA37" s="181"/>
    </row>
    <row r="38" spans="22:27" x14ac:dyDescent="0.2">
      <c r="V38" s="181"/>
      <c r="W38" s="181"/>
      <c r="X38" s="181"/>
      <c r="Y38" s="181"/>
      <c r="Z38" s="181"/>
      <c r="AA38" s="181"/>
    </row>
    <row r="39" spans="22:27" x14ac:dyDescent="0.2">
      <c r="V39" s="181"/>
      <c r="W39" s="181"/>
      <c r="X39" s="181"/>
      <c r="Y39" s="181"/>
      <c r="Z39" s="181"/>
      <c r="AA39" s="181"/>
    </row>
    <row r="40" spans="22:27" x14ac:dyDescent="0.2">
      <c r="V40" s="181"/>
      <c r="W40" s="181"/>
      <c r="X40" s="181"/>
      <c r="Y40" s="181"/>
      <c r="Z40" s="181"/>
      <c r="AA40" s="181"/>
    </row>
    <row r="41" spans="22:27" x14ac:dyDescent="0.2">
      <c r="V41" s="181"/>
      <c r="W41" s="181"/>
      <c r="X41" s="181"/>
      <c r="Y41" s="181"/>
      <c r="Z41" s="181"/>
      <c r="AA41" s="181"/>
    </row>
    <row r="42" spans="22:27" x14ac:dyDescent="0.2">
      <c r="V42" s="181"/>
      <c r="W42" s="181"/>
      <c r="X42" s="181"/>
      <c r="Y42" s="181"/>
      <c r="Z42" s="181"/>
      <c r="AA42" s="181"/>
    </row>
    <row r="43" spans="22:27" x14ac:dyDescent="0.2">
      <c r="V43" s="181"/>
      <c r="W43" s="181"/>
      <c r="X43" s="181"/>
      <c r="Y43" s="181"/>
      <c r="Z43" s="181"/>
      <c r="AA43" s="181"/>
    </row>
    <row r="44" spans="22:27" x14ac:dyDescent="0.2">
      <c r="V44" s="181"/>
      <c r="W44" s="181"/>
      <c r="X44" s="181"/>
      <c r="Y44" s="181"/>
      <c r="Z44" s="181"/>
      <c r="AA44" s="181"/>
    </row>
    <row r="45" spans="22:27" x14ac:dyDescent="0.2">
      <c r="V45" s="181"/>
      <c r="W45" s="181"/>
      <c r="X45" s="181"/>
      <c r="Y45" s="181"/>
      <c r="Z45" s="181"/>
      <c r="AA45" s="181"/>
    </row>
    <row r="46" spans="22:27" x14ac:dyDescent="0.2">
      <c r="V46" s="181"/>
      <c r="W46" s="181"/>
      <c r="X46" s="181"/>
      <c r="Y46" s="181"/>
      <c r="Z46" s="181"/>
      <c r="AA46" s="181"/>
    </row>
    <row r="47" spans="22:27" x14ac:dyDescent="0.2">
      <c r="V47" s="181"/>
      <c r="W47" s="181"/>
      <c r="X47" s="181"/>
      <c r="Y47" s="181"/>
      <c r="Z47" s="181"/>
      <c r="AA47" s="181"/>
    </row>
    <row r="48" spans="22:27" x14ac:dyDescent="0.2">
      <c r="V48" s="181"/>
      <c r="W48" s="181"/>
      <c r="X48" s="181"/>
      <c r="Y48" s="181"/>
      <c r="Z48" s="181"/>
      <c r="AA48" s="181"/>
    </row>
    <row r="49" spans="22:27" x14ac:dyDescent="0.2">
      <c r="V49" s="181"/>
      <c r="W49" s="181"/>
      <c r="X49" s="181"/>
      <c r="Y49" s="181"/>
      <c r="Z49" s="181"/>
      <c r="AA49" s="181"/>
    </row>
    <row r="50" spans="22:27" x14ac:dyDescent="0.2">
      <c r="V50" s="181"/>
      <c r="W50" s="181"/>
      <c r="X50" s="181"/>
      <c r="Y50" s="181"/>
      <c r="Z50" s="181"/>
      <c r="AA50" s="181"/>
    </row>
    <row r="51" spans="22:27" x14ac:dyDescent="0.2">
      <c r="V51" s="181"/>
      <c r="W51" s="181"/>
      <c r="X51" s="181"/>
      <c r="Y51" s="181"/>
      <c r="Z51" s="181"/>
      <c r="AA51" s="181"/>
    </row>
    <row r="52" spans="22:27" x14ac:dyDescent="0.2">
      <c r="V52" s="181"/>
      <c r="W52" s="181"/>
      <c r="X52" s="181"/>
      <c r="Y52" s="181"/>
      <c r="Z52" s="181"/>
      <c r="AA52" s="181"/>
    </row>
    <row r="53" spans="22:27" x14ac:dyDescent="0.2">
      <c r="V53" s="181"/>
      <c r="W53" s="181"/>
      <c r="X53" s="181"/>
      <c r="Y53" s="181"/>
      <c r="Z53" s="181"/>
      <c r="AA53" s="181"/>
    </row>
    <row r="54" spans="22:27" x14ac:dyDescent="0.2">
      <c r="V54" s="181"/>
      <c r="W54" s="181"/>
      <c r="X54" s="181"/>
      <c r="Y54" s="181"/>
      <c r="Z54" s="181"/>
      <c r="AA54" s="181"/>
    </row>
    <row r="55" spans="22:27" x14ac:dyDescent="0.2">
      <c r="V55" s="181"/>
      <c r="W55" s="181"/>
      <c r="X55" s="181"/>
      <c r="Y55" s="181"/>
      <c r="Z55" s="181"/>
      <c r="AA55" s="181"/>
    </row>
    <row r="56" spans="22:27" x14ac:dyDescent="0.2">
      <c r="V56" s="181"/>
      <c r="W56" s="181"/>
      <c r="X56" s="181"/>
      <c r="Y56" s="181"/>
      <c r="Z56" s="181"/>
      <c r="AA56" s="181"/>
    </row>
    <row r="57" spans="22:27" x14ac:dyDescent="0.2">
      <c r="V57" s="181"/>
      <c r="W57" s="181"/>
      <c r="X57" s="181"/>
      <c r="Y57" s="181"/>
      <c r="Z57" s="181"/>
      <c r="AA57" s="181"/>
    </row>
    <row r="58" spans="22:27" x14ac:dyDescent="0.2">
      <c r="V58" s="181"/>
      <c r="W58" s="181"/>
      <c r="X58" s="181"/>
      <c r="Y58" s="181"/>
      <c r="Z58" s="181"/>
      <c r="AA58" s="181"/>
    </row>
    <row r="59" spans="22:27" x14ac:dyDescent="0.2">
      <c r="V59" s="181"/>
      <c r="W59" s="181"/>
      <c r="X59" s="181"/>
      <c r="Y59" s="181"/>
      <c r="Z59" s="181"/>
      <c r="AA59" s="181"/>
    </row>
    <row r="60" spans="22:27" x14ac:dyDescent="0.2">
      <c r="V60" s="181"/>
      <c r="W60" s="181"/>
      <c r="X60" s="181"/>
      <c r="Y60" s="181"/>
      <c r="Z60" s="181"/>
      <c r="AA60" s="181"/>
    </row>
    <row r="61" spans="22:27" x14ac:dyDescent="0.2">
      <c r="V61" s="181"/>
      <c r="W61" s="181"/>
      <c r="X61" s="181"/>
      <c r="Y61" s="181"/>
      <c r="Z61" s="181"/>
      <c r="AA61" s="181"/>
    </row>
    <row r="62" spans="22:27" x14ac:dyDescent="0.2">
      <c r="V62" s="181"/>
      <c r="W62" s="181"/>
      <c r="X62" s="181"/>
      <c r="Y62" s="181"/>
      <c r="Z62" s="181"/>
      <c r="AA62" s="181"/>
    </row>
    <row r="63" spans="22:27" x14ac:dyDescent="0.2">
      <c r="V63" s="181"/>
      <c r="W63" s="181"/>
      <c r="X63" s="181"/>
      <c r="Y63" s="181"/>
      <c r="Z63" s="181"/>
      <c r="AA63" s="181"/>
    </row>
    <row r="64" spans="22:27" x14ac:dyDescent="0.2">
      <c r="V64" s="181"/>
      <c r="W64" s="181"/>
      <c r="X64" s="181"/>
      <c r="Y64" s="181"/>
      <c r="Z64" s="181"/>
      <c r="AA64" s="181"/>
    </row>
    <row r="65" spans="22:27" x14ac:dyDescent="0.2">
      <c r="V65" s="181"/>
      <c r="W65" s="181"/>
      <c r="X65" s="181"/>
      <c r="Y65" s="181"/>
      <c r="Z65" s="181"/>
      <c r="AA65" s="181"/>
    </row>
    <row r="66" spans="22:27" x14ac:dyDescent="0.2">
      <c r="V66" s="181"/>
      <c r="W66" s="181"/>
      <c r="X66" s="181"/>
      <c r="Y66" s="181"/>
      <c r="Z66" s="181"/>
      <c r="AA66" s="181"/>
    </row>
    <row r="67" spans="22:27" x14ac:dyDescent="0.2">
      <c r="V67" s="181"/>
      <c r="W67" s="181"/>
      <c r="X67" s="181"/>
      <c r="Y67" s="181"/>
      <c r="Z67" s="181"/>
      <c r="AA67" s="181"/>
    </row>
    <row r="68" spans="22:27" x14ac:dyDescent="0.2">
      <c r="V68" s="181"/>
      <c r="W68" s="181"/>
      <c r="X68" s="181"/>
      <c r="Y68" s="181"/>
      <c r="Z68" s="181"/>
      <c r="AA68" s="181"/>
    </row>
    <row r="69" spans="22:27" x14ac:dyDescent="0.2">
      <c r="V69" s="181"/>
      <c r="W69" s="181"/>
      <c r="X69" s="181"/>
      <c r="Y69" s="181"/>
      <c r="Z69" s="181"/>
      <c r="AA69" s="181"/>
    </row>
    <row r="70" spans="22:27" x14ac:dyDescent="0.2">
      <c r="V70" s="181"/>
      <c r="W70" s="181"/>
      <c r="X70" s="181"/>
      <c r="Y70" s="181"/>
      <c r="Z70" s="181"/>
      <c r="AA70" s="181"/>
    </row>
    <row r="71" spans="22:27" x14ac:dyDescent="0.2">
      <c r="V71" s="181"/>
      <c r="W71" s="181"/>
      <c r="X71" s="181"/>
      <c r="Y71" s="181"/>
      <c r="Z71" s="181"/>
      <c r="AA71" s="181"/>
    </row>
    <row r="72" spans="22:27" x14ac:dyDescent="0.2">
      <c r="V72" s="181"/>
      <c r="W72" s="181"/>
      <c r="X72" s="181"/>
      <c r="Y72" s="181"/>
      <c r="Z72" s="181"/>
      <c r="AA72" s="181"/>
    </row>
    <row r="73" spans="22:27" x14ac:dyDescent="0.2">
      <c r="V73" s="181"/>
      <c r="W73" s="181"/>
      <c r="X73" s="181"/>
      <c r="Y73" s="181"/>
      <c r="Z73" s="181"/>
      <c r="AA73" s="181"/>
    </row>
    <row r="74" spans="22:27" x14ac:dyDescent="0.2">
      <c r="V74" s="181"/>
      <c r="W74" s="181"/>
      <c r="X74" s="181"/>
      <c r="Y74" s="181"/>
      <c r="Z74" s="181"/>
      <c r="AA74" s="181"/>
    </row>
    <row r="75" spans="22:27" x14ac:dyDescent="0.2">
      <c r="V75" s="181"/>
      <c r="W75" s="181"/>
      <c r="X75" s="181"/>
      <c r="Y75" s="181"/>
      <c r="Z75" s="181"/>
      <c r="AA75" s="181"/>
    </row>
    <row r="76" spans="22:27" x14ac:dyDescent="0.2">
      <c r="V76" s="181"/>
      <c r="W76" s="181"/>
      <c r="X76" s="181"/>
      <c r="Y76" s="181"/>
      <c r="Z76" s="181"/>
      <c r="AA76" s="181"/>
    </row>
    <row r="77" spans="22:27" x14ac:dyDescent="0.2">
      <c r="V77" s="181"/>
      <c r="W77" s="181"/>
      <c r="X77" s="181"/>
      <c r="Y77" s="181"/>
      <c r="Z77" s="181"/>
      <c r="AA77" s="181"/>
    </row>
    <row r="78" spans="22:27" x14ac:dyDescent="0.2">
      <c r="V78" s="181"/>
      <c r="W78" s="181"/>
      <c r="X78" s="181"/>
      <c r="Y78" s="181"/>
      <c r="Z78" s="181"/>
      <c r="AA78" s="181"/>
    </row>
    <row r="79" spans="22:27" x14ac:dyDescent="0.2">
      <c r="V79" s="181"/>
      <c r="W79" s="181"/>
      <c r="X79" s="181"/>
      <c r="Y79" s="181"/>
      <c r="Z79" s="181"/>
      <c r="AA79" s="181"/>
    </row>
    <row r="80" spans="22:27" x14ac:dyDescent="0.2">
      <c r="V80" s="181"/>
      <c r="W80" s="181"/>
      <c r="X80" s="181"/>
      <c r="Y80" s="181"/>
      <c r="Z80" s="181"/>
      <c r="AA80" s="181"/>
    </row>
    <row r="81" spans="22:27" x14ac:dyDescent="0.2">
      <c r="V81" s="181"/>
      <c r="W81" s="181"/>
      <c r="X81" s="181"/>
      <c r="Y81" s="181"/>
      <c r="Z81" s="181"/>
      <c r="AA81" s="181"/>
    </row>
    <row r="82" spans="22:27" x14ac:dyDescent="0.2">
      <c r="V82" s="181"/>
      <c r="W82" s="181"/>
      <c r="X82" s="181"/>
      <c r="Y82" s="181"/>
      <c r="Z82" s="181"/>
      <c r="AA82" s="181"/>
    </row>
    <row r="83" spans="22:27" x14ac:dyDescent="0.2">
      <c r="V83" s="181"/>
      <c r="W83" s="181"/>
      <c r="X83" s="181"/>
      <c r="Y83" s="181"/>
      <c r="Z83" s="181"/>
      <c r="AA83" s="181"/>
    </row>
    <row r="84" spans="22:27" x14ac:dyDescent="0.2">
      <c r="V84" s="181"/>
      <c r="W84" s="181"/>
      <c r="X84" s="181"/>
      <c r="Y84" s="181"/>
      <c r="Z84" s="181"/>
      <c r="AA84" s="181"/>
    </row>
    <row r="85" spans="22:27" x14ac:dyDescent="0.2">
      <c r="V85" s="181"/>
      <c r="W85" s="181"/>
      <c r="X85" s="181"/>
      <c r="Y85" s="181"/>
      <c r="Z85" s="181"/>
      <c r="AA85" s="181"/>
    </row>
    <row r="86" spans="22:27" x14ac:dyDescent="0.2">
      <c r="V86" s="181"/>
      <c r="W86" s="181"/>
      <c r="X86" s="181"/>
      <c r="Y86" s="181"/>
      <c r="Z86" s="181"/>
      <c r="AA86" s="181"/>
    </row>
    <row r="87" spans="22:27" x14ac:dyDescent="0.2">
      <c r="V87" s="181"/>
      <c r="W87" s="181"/>
      <c r="X87" s="181"/>
      <c r="Y87" s="181"/>
      <c r="Z87" s="181"/>
      <c r="AA87" s="181"/>
    </row>
    <row r="88" spans="22:27" x14ac:dyDescent="0.2">
      <c r="V88" s="181"/>
      <c r="W88" s="181"/>
      <c r="X88" s="181"/>
      <c r="Y88" s="181"/>
      <c r="Z88" s="181"/>
      <c r="AA88" s="181"/>
    </row>
    <row r="89" spans="22:27" x14ac:dyDescent="0.2">
      <c r="V89" s="181"/>
      <c r="W89" s="181"/>
      <c r="X89" s="181"/>
      <c r="Y89" s="181"/>
      <c r="Z89" s="181"/>
      <c r="AA89" s="181"/>
    </row>
    <row r="90" spans="22:27" x14ac:dyDescent="0.2">
      <c r="V90" s="181"/>
      <c r="W90" s="181"/>
      <c r="X90" s="181"/>
      <c r="Y90" s="181"/>
      <c r="Z90" s="181"/>
      <c r="AA90" s="181"/>
    </row>
    <row r="91" spans="22:27" x14ac:dyDescent="0.2">
      <c r="V91" s="181"/>
      <c r="W91" s="181"/>
      <c r="X91" s="181"/>
      <c r="Y91" s="181"/>
      <c r="Z91" s="181"/>
      <c r="AA91" s="181"/>
    </row>
    <row r="92" spans="22:27" x14ac:dyDescent="0.2">
      <c r="V92" s="181"/>
      <c r="W92" s="181"/>
      <c r="X92" s="181"/>
      <c r="Y92" s="181"/>
      <c r="Z92" s="181"/>
      <c r="AA92" s="181"/>
    </row>
    <row r="93" spans="22:27" x14ac:dyDescent="0.2">
      <c r="V93" s="181"/>
      <c r="W93" s="181"/>
      <c r="X93" s="181"/>
      <c r="Y93" s="181"/>
      <c r="Z93" s="181"/>
      <c r="AA93" s="181"/>
    </row>
    <row r="94" spans="22:27" x14ac:dyDescent="0.2">
      <c r="V94" s="181"/>
      <c r="W94" s="181"/>
      <c r="X94" s="181"/>
      <c r="Y94" s="181"/>
      <c r="Z94" s="181"/>
      <c r="AA94" s="181"/>
    </row>
    <row r="95" spans="22:27" x14ac:dyDescent="0.2">
      <c r="V95" s="181"/>
      <c r="W95" s="181"/>
      <c r="X95" s="181"/>
      <c r="Y95" s="181"/>
      <c r="Z95" s="181"/>
      <c r="AA95" s="181"/>
    </row>
    <row r="96" spans="22:27" x14ac:dyDescent="0.2">
      <c r="V96" s="181"/>
      <c r="W96" s="181"/>
      <c r="X96" s="181"/>
      <c r="Y96" s="181"/>
      <c r="Z96" s="181"/>
      <c r="AA96" s="181"/>
    </row>
    <row r="97" spans="22:27" x14ac:dyDescent="0.2">
      <c r="V97" s="181"/>
      <c r="W97" s="181"/>
      <c r="X97" s="181"/>
      <c r="Y97" s="181"/>
      <c r="Z97" s="181"/>
      <c r="AA97" s="181"/>
    </row>
    <row r="98" spans="22:27" x14ac:dyDescent="0.2">
      <c r="V98" s="181"/>
      <c r="W98" s="181"/>
      <c r="X98" s="181"/>
      <c r="Y98" s="181"/>
      <c r="Z98" s="181"/>
      <c r="AA98" s="181"/>
    </row>
    <row r="99" spans="22:27" x14ac:dyDescent="0.2">
      <c r="V99" s="181"/>
      <c r="W99" s="181"/>
      <c r="X99" s="181"/>
      <c r="Y99" s="181"/>
      <c r="Z99" s="181"/>
      <c r="AA99" s="181"/>
    </row>
    <row r="100" spans="22:27" x14ac:dyDescent="0.2">
      <c r="V100" s="181"/>
      <c r="W100" s="181"/>
      <c r="X100" s="181"/>
      <c r="Y100" s="181"/>
      <c r="Z100" s="181"/>
      <c r="AA100" s="181"/>
    </row>
    <row r="101" spans="22:27" x14ac:dyDescent="0.2">
      <c r="V101" s="181"/>
      <c r="W101" s="181"/>
      <c r="X101" s="181"/>
      <c r="Y101" s="181"/>
      <c r="Z101" s="181"/>
      <c r="AA101" s="181"/>
    </row>
    <row r="102" spans="22:27" x14ac:dyDescent="0.2">
      <c r="V102" s="181"/>
      <c r="W102" s="181"/>
      <c r="X102" s="181"/>
      <c r="Y102" s="181"/>
      <c r="Z102" s="181"/>
      <c r="AA102" s="181"/>
    </row>
    <row r="103" spans="22:27" x14ac:dyDescent="0.2">
      <c r="V103" s="181"/>
      <c r="W103" s="181"/>
      <c r="X103" s="181"/>
      <c r="Y103" s="181"/>
      <c r="Z103" s="181"/>
      <c r="AA103" s="181"/>
    </row>
    <row r="104" spans="22:27" x14ac:dyDescent="0.2">
      <c r="V104" s="181"/>
      <c r="W104" s="181"/>
      <c r="X104" s="181"/>
      <c r="Y104" s="181"/>
      <c r="Z104" s="181"/>
      <c r="AA104" s="181"/>
    </row>
    <row r="105" spans="22:27" x14ac:dyDescent="0.2">
      <c r="V105" s="181"/>
      <c r="W105" s="181"/>
      <c r="X105" s="181"/>
      <c r="Y105" s="181"/>
      <c r="Z105" s="181"/>
      <c r="AA105" s="181"/>
    </row>
    <row r="106" spans="22:27" x14ac:dyDescent="0.2">
      <c r="V106" s="181"/>
      <c r="W106" s="181"/>
      <c r="X106" s="181"/>
      <c r="Y106" s="181"/>
      <c r="Z106" s="181"/>
      <c r="AA106" s="181"/>
    </row>
    <row r="107" spans="22:27" x14ac:dyDescent="0.2">
      <c r="V107" s="181"/>
      <c r="W107" s="181"/>
      <c r="X107" s="181"/>
      <c r="Y107" s="181"/>
      <c r="Z107" s="181"/>
      <c r="AA107" s="181"/>
    </row>
    <row r="108" spans="22:27" x14ac:dyDescent="0.2">
      <c r="V108" s="181"/>
      <c r="W108" s="181"/>
      <c r="X108" s="181"/>
      <c r="Y108" s="181"/>
      <c r="Z108" s="181"/>
      <c r="AA108" s="181"/>
    </row>
    <row r="109" spans="22:27" x14ac:dyDescent="0.2">
      <c r="V109" s="181"/>
      <c r="W109" s="181"/>
      <c r="X109" s="181"/>
      <c r="Y109" s="181"/>
      <c r="Z109" s="181"/>
      <c r="AA109" s="181"/>
    </row>
    <row r="110" spans="22:27" x14ac:dyDescent="0.2">
      <c r="V110" s="181"/>
      <c r="W110" s="181"/>
      <c r="X110" s="181"/>
      <c r="Y110" s="181"/>
      <c r="Z110" s="181"/>
      <c r="AA110" s="181"/>
    </row>
    <row r="111" spans="22:27" x14ac:dyDescent="0.2">
      <c r="V111" s="181"/>
      <c r="W111" s="181"/>
      <c r="X111" s="181"/>
      <c r="Y111" s="181"/>
      <c r="Z111" s="181"/>
      <c r="AA111" s="181"/>
    </row>
    <row r="112" spans="22:27" x14ac:dyDescent="0.2">
      <c r="V112" s="181"/>
      <c r="W112" s="181"/>
      <c r="X112" s="181"/>
      <c r="Y112" s="181"/>
      <c r="Z112" s="181"/>
      <c r="AA112" s="181"/>
    </row>
    <row r="113" spans="22:27" x14ac:dyDescent="0.2">
      <c r="V113" s="181"/>
      <c r="W113" s="181"/>
      <c r="X113" s="181"/>
      <c r="Y113" s="181"/>
      <c r="Z113" s="181"/>
      <c r="AA113" s="181"/>
    </row>
    <row r="114" spans="22:27" x14ac:dyDescent="0.2">
      <c r="V114" s="181"/>
      <c r="W114" s="181"/>
      <c r="X114" s="181"/>
      <c r="Y114" s="181"/>
      <c r="Z114" s="181"/>
      <c r="AA114" s="181"/>
    </row>
    <row r="115" spans="22:27" x14ac:dyDescent="0.2">
      <c r="V115" s="181"/>
      <c r="W115" s="181"/>
      <c r="X115" s="181"/>
      <c r="Y115" s="181"/>
      <c r="Z115" s="181"/>
      <c r="AA115" s="181"/>
    </row>
    <row r="116" spans="22:27" x14ac:dyDescent="0.2">
      <c r="V116" s="181"/>
      <c r="W116" s="181"/>
      <c r="X116" s="181"/>
      <c r="Y116" s="181"/>
      <c r="Z116" s="181"/>
      <c r="AA116" s="181"/>
    </row>
    <row r="117" spans="22:27" x14ac:dyDescent="0.2">
      <c r="V117" s="181"/>
      <c r="W117" s="181"/>
      <c r="X117" s="181"/>
      <c r="Y117" s="181"/>
      <c r="Z117" s="181"/>
      <c r="AA117" s="181"/>
    </row>
    <row r="118" spans="22:27" x14ac:dyDescent="0.2">
      <c r="V118" s="181"/>
      <c r="W118" s="181"/>
      <c r="X118" s="181"/>
      <c r="Y118" s="181"/>
      <c r="Z118" s="181"/>
      <c r="AA118" s="181"/>
    </row>
    <row r="119" spans="22:27" x14ac:dyDescent="0.2">
      <c r="V119" s="181"/>
      <c r="W119" s="181"/>
      <c r="X119" s="181"/>
      <c r="Y119" s="181"/>
      <c r="Z119" s="181"/>
      <c r="AA119" s="181"/>
    </row>
    <row r="120" spans="22:27" x14ac:dyDescent="0.2">
      <c r="V120" s="181"/>
      <c r="W120" s="181"/>
      <c r="X120" s="181"/>
      <c r="Y120" s="181"/>
      <c r="Z120" s="181"/>
      <c r="AA120" s="181"/>
    </row>
    <row r="121" spans="22:27" x14ac:dyDescent="0.2">
      <c r="V121" s="181"/>
      <c r="W121" s="181"/>
      <c r="X121" s="181"/>
      <c r="Y121" s="181"/>
      <c r="Z121" s="181"/>
      <c r="AA121" s="181"/>
    </row>
    <row r="122" spans="22:27" x14ac:dyDescent="0.2">
      <c r="V122" s="181"/>
      <c r="W122" s="181"/>
      <c r="X122" s="181"/>
      <c r="Y122" s="181"/>
      <c r="Z122" s="181"/>
      <c r="AA122" s="181"/>
    </row>
    <row r="123" spans="22:27" x14ac:dyDescent="0.2">
      <c r="V123" s="181"/>
      <c r="W123" s="181"/>
      <c r="X123" s="181"/>
      <c r="Y123" s="181"/>
      <c r="Z123" s="181"/>
      <c r="AA123" s="181"/>
    </row>
    <row r="124" spans="22:27" x14ac:dyDescent="0.2">
      <c r="V124" s="181"/>
      <c r="W124" s="181"/>
      <c r="X124" s="181"/>
      <c r="Y124" s="181"/>
      <c r="Z124" s="181"/>
      <c r="AA124" s="181"/>
    </row>
    <row r="125" spans="22:27" x14ac:dyDescent="0.2">
      <c r="V125" s="181"/>
      <c r="W125" s="181"/>
      <c r="X125" s="181"/>
      <c r="Y125" s="181"/>
      <c r="Z125" s="181"/>
      <c r="AA125" s="181"/>
    </row>
    <row r="126" spans="22:27" x14ac:dyDescent="0.2">
      <c r="V126" s="181"/>
      <c r="W126" s="181"/>
      <c r="X126" s="181"/>
      <c r="Y126" s="181"/>
      <c r="Z126" s="181"/>
      <c r="AA126" s="181"/>
    </row>
    <row r="127" spans="22:27" x14ac:dyDescent="0.2">
      <c r="V127" s="181"/>
      <c r="W127" s="181"/>
      <c r="X127" s="181"/>
      <c r="Y127" s="181"/>
      <c r="Z127" s="181"/>
      <c r="AA127" s="181"/>
    </row>
    <row r="128" spans="22:27" x14ac:dyDescent="0.2">
      <c r="V128" s="181"/>
      <c r="W128" s="181"/>
      <c r="X128" s="181"/>
      <c r="Y128" s="181"/>
      <c r="Z128" s="181"/>
      <c r="AA128" s="181"/>
    </row>
    <row r="129" spans="22:27" x14ac:dyDescent="0.2">
      <c r="V129" s="181"/>
      <c r="W129" s="181"/>
      <c r="X129" s="181"/>
      <c r="Y129" s="181"/>
      <c r="Z129" s="181"/>
      <c r="AA129" s="181"/>
    </row>
    <row r="130" spans="22:27" x14ac:dyDescent="0.2">
      <c r="V130" s="181"/>
      <c r="W130" s="181"/>
      <c r="X130" s="181"/>
      <c r="Y130" s="181"/>
      <c r="Z130" s="181"/>
      <c r="AA130" s="181"/>
    </row>
    <row r="131" spans="22:27" x14ac:dyDescent="0.2">
      <c r="V131" s="181"/>
      <c r="W131" s="181"/>
      <c r="X131" s="181"/>
      <c r="Y131" s="181"/>
      <c r="Z131" s="181"/>
      <c r="AA131" s="181"/>
    </row>
    <row r="132" spans="22:27" x14ac:dyDescent="0.2">
      <c r="V132" s="181"/>
      <c r="W132" s="181"/>
      <c r="X132" s="181"/>
      <c r="Y132" s="181"/>
      <c r="Z132" s="181"/>
      <c r="AA132" s="181"/>
    </row>
    <row r="133" spans="22:27" x14ac:dyDescent="0.2">
      <c r="V133" s="181"/>
      <c r="W133" s="181"/>
      <c r="X133" s="181"/>
      <c r="Y133" s="181"/>
      <c r="Z133" s="181"/>
      <c r="AA133" s="181"/>
    </row>
    <row r="134" spans="22:27" x14ac:dyDescent="0.2">
      <c r="V134" s="181"/>
      <c r="W134" s="181"/>
      <c r="X134" s="181"/>
      <c r="Y134" s="181"/>
      <c r="Z134" s="181"/>
      <c r="AA134" s="181"/>
    </row>
    <row r="135" spans="22:27" x14ac:dyDescent="0.2">
      <c r="V135" s="181"/>
      <c r="W135" s="181"/>
      <c r="X135" s="181"/>
      <c r="Y135" s="181"/>
      <c r="Z135" s="181"/>
      <c r="AA135" s="181"/>
    </row>
    <row r="136" spans="22:27" x14ac:dyDescent="0.2">
      <c r="V136" s="181"/>
      <c r="W136" s="181"/>
      <c r="X136" s="181"/>
      <c r="Y136" s="181"/>
      <c r="Z136" s="181"/>
      <c r="AA136" s="181"/>
    </row>
    <row r="137" spans="22:27" x14ac:dyDescent="0.2">
      <c r="V137" s="181"/>
      <c r="W137" s="181"/>
      <c r="X137" s="181"/>
      <c r="Y137" s="181"/>
      <c r="Z137" s="181"/>
      <c r="AA137" s="181"/>
    </row>
    <row r="138" spans="22:27" x14ac:dyDescent="0.2">
      <c r="V138" s="181"/>
      <c r="W138" s="181"/>
      <c r="X138" s="181"/>
      <c r="Y138" s="181"/>
      <c r="Z138" s="181"/>
      <c r="AA138" s="181"/>
    </row>
    <row r="139" spans="22:27" x14ac:dyDescent="0.2">
      <c r="V139" s="181"/>
      <c r="W139" s="181"/>
      <c r="X139" s="181"/>
      <c r="Y139" s="181"/>
      <c r="Z139" s="181"/>
      <c r="AA139" s="181"/>
    </row>
    <row r="140" spans="22:27" x14ac:dyDescent="0.2">
      <c r="V140" s="181"/>
      <c r="W140" s="181"/>
      <c r="X140" s="181"/>
      <c r="Y140" s="181"/>
      <c r="Z140" s="181"/>
      <c r="AA140" s="181"/>
    </row>
    <row r="141" spans="22:27" x14ac:dyDescent="0.2">
      <c r="V141" s="181"/>
      <c r="W141" s="181"/>
      <c r="X141" s="181"/>
      <c r="Y141" s="181"/>
      <c r="Z141" s="181"/>
      <c r="AA141" s="181"/>
    </row>
    <row r="142" spans="22:27" x14ac:dyDescent="0.2">
      <c r="V142" s="181"/>
      <c r="W142" s="181"/>
      <c r="X142" s="181"/>
      <c r="Y142" s="181"/>
      <c r="Z142" s="181"/>
      <c r="AA142" s="181"/>
    </row>
    <row r="143" spans="22:27" x14ac:dyDescent="0.2">
      <c r="V143" s="181"/>
      <c r="W143" s="181"/>
      <c r="X143" s="181"/>
      <c r="Y143" s="181"/>
      <c r="Z143" s="181"/>
      <c r="AA143" s="181"/>
    </row>
    <row r="144" spans="22:27" x14ac:dyDescent="0.2">
      <c r="V144" s="181"/>
      <c r="W144" s="181"/>
      <c r="X144" s="181"/>
      <c r="Y144" s="181"/>
      <c r="Z144" s="181"/>
      <c r="AA144" s="181"/>
    </row>
    <row r="145" spans="22:27" x14ac:dyDescent="0.2">
      <c r="V145" s="181"/>
      <c r="W145" s="181"/>
      <c r="X145" s="181"/>
      <c r="Y145" s="181"/>
      <c r="Z145" s="181"/>
      <c r="AA145" s="181"/>
    </row>
    <row r="146" spans="22:27" x14ac:dyDescent="0.2">
      <c r="V146" s="181"/>
      <c r="W146" s="181"/>
      <c r="X146" s="181"/>
      <c r="Y146" s="181"/>
      <c r="Z146" s="181"/>
      <c r="AA146" s="181"/>
    </row>
    <row r="147" spans="22:27" x14ac:dyDescent="0.2">
      <c r="V147" s="181"/>
      <c r="W147" s="181"/>
      <c r="X147" s="181"/>
      <c r="Y147" s="181"/>
      <c r="Z147" s="181"/>
      <c r="AA147" s="181"/>
    </row>
    <row r="148" spans="22:27" x14ac:dyDescent="0.2">
      <c r="V148" s="181"/>
      <c r="W148" s="181"/>
      <c r="X148" s="181"/>
      <c r="Y148" s="181"/>
      <c r="Z148" s="181"/>
      <c r="AA148" s="181"/>
    </row>
    <row r="149" spans="22:27" x14ac:dyDescent="0.2">
      <c r="V149" s="181"/>
      <c r="W149" s="181"/>
      <c r="X149" s="181"/>
      <c r="Y149" s="181"/>
      <c r="Z149" s="181"/>
      <c r="AA149" s="181"/>
    </row>
    <row r="150" spans="22:27" x14ac:dyDescent="0.2">
      <c r="V150" s="181"/>
      <c r="W150" s="181"/>
      <c r="X150" s="181"/>
      <c r="Y150" s="181"/>
      <c r="Z150" s="181"/>
      <c r="AA150" s="181"/>
    </row>
    <row r="151" spans="22:27" x14ac:dyDescent="0.2">
      <c r="V151" s="181"/>
      <c r="W151" s="181"/>
      <c r="X151" s="181"/>
      <c r="Y151" s="181"/>
      <c r="Z151" s="181"/>
      <c r="AA151" s="181"/>
    </row>
    <row r="152" spans="22:27" x14ac:dyDescent="0.2">
      <c r="V152" s="181"/>
      <c r="W152" s="181"/>
      <c r="X152" s="181"/>
      <c r="Y152" s="181"/>
      <c r="Z152" s="181"/>
      <c r="AA152" s="181"/>
    </row>
    <row r="153" spans="22:27" x14ac:dyDescent="0.2">
      <c r="V153" s="181"/>
      <c r="W153" s="181"/>
      <c r="X153" s="181"/>
      <c r="Y153" s="181"/>
      <c r="Z153" s="181"/>
      <c r="AA153" s="181"/>
    </row>
    <row r="154" spans="22:27" x14ac:dyDescent="0.2">
      <c r="V154" s="181"/>
      <c r="W154" s="181"/>
      <c r="X154" s="181"/>
      <c r="Y154" s="181"/>
      <c r="Z154" s="181"/>
      <c r="AA154" s="181"/>
    </row>
    <row r="155" spans="22:27" x14ac:dyDescent="0.2">
      <c r="V155" s="181"/>
      <c r="W155" s="181"/>
      <c r="X155" s="181"/>
      <c r="Y155" s="181"/>
      <c r="Z155" s="181"/>
      <c r="AA155" s="181"/>
    </row>
    <row r="156" spans="22:27" x14ac:dyDescent="0.2">
      <c r="V156" s="181"/>
      <c r="W156" s="181"/>
      <c r="X156" s="181"/>
      <c r="Y156" s="181"/>
      <c r="Z156" s="181"/>
      <c r="AA156" s="181"/>
    </row>
    <row r="157" spans="22:27" x14ac:dyDescent="0.2">
      <c r="V157" s="181"/>
      <c r="W157" s="181"/>
      <c r="X157" s="181"/>
      <c r="Y157" s="181"/>
      <c r="Z157" s="181"/>
      <c r="AA157" s="181"/>
    </row>
    <row r="158" spans="22:27" x14ac:dyDescent="0.2">
      <c r="V158" s="181"/>
      <c r="W158" s="181"/>
      <c r="X158" s="181"/>
      <c r="Y158" s="181"/>
      <c r="Z158" s="181"/>
      <c r="AA158" s="181"/>
    </row>
    <row r="159" spans="22:27" x14ac:dyDescent="0.2">
      <c r="V159" s="181"/>
      <c r="W159" s="181"/>
      <c r="X159" s="181"/>
      <c r="Y159" s="181"/>
      <c r="Z159" s="181"/>
      <c r="AA159" s="181"/>
    </row>
    <row r="160" spans="22:27" x14ac:dyDescent="0.2">
      <c r="V160" s="181"/>
      <c r="W160" s="181"/>
      <c r="X160" s="181"/>
      <c r="Y160" s="181"/>
      <c r="Z160" s="181"/>
      <c r="AA160" s="181"/>
    </row>
    <row r="161" spans="22:27" x14ac:dyDescent="0.2">
      <c r="V161" s="181"/>
      <c r="W161" s="181"/>
      <c r="X161" s="181"/>
      <c r="Y161" s="181"/>
      <c r="Z161" s="181"/>
      <c r="AA161" s="181"/>
    </row>
    <row r="162" spans="22:27" x14ac:dyDescent="0.2">
      <c r="V162" s="181"/>
      <c r="W162" s="181"/>
      <c r="X162" s="181"/>
      <c r="Y162" s="181"/>
      <c r="Z162" s="181"/>
      <c r="AA162" s="181"/>
    </row>
    <row r="163" spans="22:27" x14ac:dyDescent="0.2">
      <c r="V163" s="181"/>
      <c r="W163" s="181"/>
      <c r="X163" s="181"/>
      <c r="Y163" s="181"/>
      <c r="Z163" s="181"/>
      <c r="AA163" s="181"/>
    </row>
    <row r="164" spans="22:27" x14ac:dyDescent="0.2">
      <c r="V164" s="181"/>
      <c r="W164" s="181"/>
      <c r="X164" s="181"/>
      <c r="Y164" s="181"/>
      <c r="Z164" s="181"/>
      <c r="AA164" s="181"/>
    </row>
    <row r="165" spans="22:27" x14ac:dyDescent="0.2">
      <c r="V165" s="181"/>
      <c r="W165" s="181"/>
      <c r="X165" s="181"/>
      <c r="Y165" s="181"/>
      <c r="Z165" s="181"/>
      <c r="AA165" s="181"/>
    </row>
    <row r="166" spans="22:27" x14ac:dyDescent="0.2">
      <c r="V166" s="181"/>
      <c r="W166" s="181"/>
      <c r="X166" s="181"/>
      <c r="Y166" s="181"/>
      <c r="Z166" s="181"/>
      <c r="AA166" s="181"/>
    </row>
    <row r="167" spans="22:27" x14ac:dyDescent="0.2">
      <c r="V167" s="181"/>
      <c r="W167" s="181"/>
      <c r="X167" s="181"/>
      <c r="Y167" s="181"/>
      <c r="Z167" s="181"/>
      <c r="AA167" s="181"/>
    </row>
    <row r="168" spans="22:27" x14ac:dyDescent="0.2">
      <c r="V168" s="181"/>
      <c r="W168" s="181"/>
      <c r="X168" s="181"/>
      <c r="Y168" s="181"/>
      <c r="Z168" s="181"/>
      <c r="AA168" s="181"/>
    </row>
    <row r="169" spans="22:27" x14ac:dyDescent="0.2">
      <c r="V169" s="181"/>
      <c r="W169" s="181"/>
      <c r="X169" s="181"/>
      <c r="Y169" s="181"/>
      <c r="Z169" s="181"/>
      <c r="AA169" s="181"/>
    </row>
    <row r="170" spans="22:27" x14ac:dyDescent="0.2">
      <c r="V170" s="181"/>
      <c r="W170" s="181"/>
      <c r="X170" s="181"/>
      <c r="Y170" s="181"/>
      <c r="Z170" s="181"/>
      <c r="AA170" s="181"/>
    </row>
    <row r="171" spans="22:27" x14ac:dyDescent="0.2">
      <c r="V171" s="181"/>
      <c r="W171" s="181"/>
      <c r="X171" s="181"/>
      <c r="Y171" s="181"/>
      <c r="Z171" s="181"/>
      <c r="AA171" s="181"/>
    </row>
    <row r="172" spans="22:27" x14ac:dyDescent="0.2">
      <c r="V172" s="181"/>
      <c r="W172" s="181"/>
      <c r="X172" s="181"/>
      <c r="Y172" s="181"/>
      <c r="Z172" s="181"/>
      <c r="AA172" s="181"/>
    </row>
    <row r="173" spans="22:27" x14ac:dyDescent="0.2">
      <c r="V173" s="181"/>
      <c r="W173" s="181"/>
      <c r="X173" s="181"/>
      <c r="Y173" s="181"/>
      <c r="Z173" s="181"/>
      <c r="AA173" s="181"/>
    </row>
    <row r="174" spans="22:27" x14ac:dyDescent="0.2">
      <c r="V174" s="181"/>
      <c r="W174" s="181"/>
      <c r="X174" s="181"/>
      <c r="Y174" s="181"/>
      <c r="Z174" s="181"/>
      <c r="AA174" s="181"/>
    </row>
    <row r="175" spans="22:27" x14ac:dyDescent="0.2">
      <c r="V175" s="181"/>
      <c r="W175" s="181"/>
      <c r="X175" s="181"/>
      <c r="Y175" s="181"/>
      <c r="Z175" s="181"/>
      <c r="AA175" s="181"/>
    </row>
    <row r="176" spans="22:27" x14ac:dyDescent="0.2">
      <c r="V176" s="181"/>
      <c r="W176" s="181"/>
      <c r="X176" s="181"/>
      <c r="Y176" s="181"/>
      <c r="Z176" s="181"/>
      <c r="AA176" s="181"/>
    </row>
    <row r="177" spans="22:27" x14ac:dyDescent="0.2">
      <c r="V177" s="181"/>
      <c r="W177" s="181"/>
      <c r="X177" s="181"/>
      <c r="Y177" s="181"/>
      <c r="Z177" s="181"/>
      <c r="AA177" s="181"/>
    </row>
    <row r="178" spans="22:27" x14ac:dyDescent="0.2">
      <c r="V178" s="181"/>
      <c r="W178" s="181"/>
      <c r="X178" s="181"/>
      <c r="Y178" s="181"/>
      <c r="Z178" s="181"/>
      <c r="AA178" s="181"/>
    </row>
    <row r="179" spans="22:27" x14ac:dyDescent="0.2">
      <c r="V179" s="181"/>
      <c r="W179" s="181"/>
      <c r="X179" s="181"/>
      <c r="Y179" s="181"/>
      <c r="Z179" s="181"/>
      <c r="AA179" s="181"/>
    </row>
    <row r="180" spans="22:27" x14ac:dyDescent="0.2">
      <c r="V180" s="181"/>
      <c r="W180" s="181"/>
      <c r="X180" s="181"/>
      <c r="Y180" s="181"/>
      <c r="Z180" s="181"/>
      <c r="AA180" s="181"/>
    </row>
    <row r="181" spans="22:27" x14ac:dyDescent="0.2">
      <c r="V181" s="181"/>
      <c r="W181" s="181"/>
      <c r="X181" s="181"/>
      <c r="Y181" s="181"/>
      <c r="Z181" s="181"/>
      <c r="AA181" s="181"/>
    </row>
    <row r="182" spans="22:27" x14ac:dyDescent="0.2">
      <c r="V182" s="181"/>
      <c r="W182" s="181"/>
      <c r="X182" s="181"/>
      <c r="Y182" s="181"/>
      <c r="Z182" s="181"/>
      <c r="AA182" s="181"/>
    </row>
    <row r="183" spans="22:27" x14ac:dyDescent="0.2">
      <c r="V183" s="181"/>
      <c r="W183" s="181"/>
      <c r="X183" s="181"/>
      <c r="Y183" s="181"/>
      <c r="Z183" s="181"/>
      <c r="AA183" s="181"/>
    </row>
    <row r="184" spans="22:27" x14ac:dyDescent="0.2">
      <c r="V184" s="181"/>
      <c r="W184" s="181"/>
      <c r="X184" s="181"/>
      <c r="Y184" s="181"/>
      <c r="Z184" s="181"/>
      <c r="AA184" s="181"/>
    </row>
    <row r="185" spans="22:27" x14ac:dyDescent="0.2">
      <c r="V185" s="181"/>
      <c r="W185" s="181"/>
      <c r="X185" s="181"/>
      <c r="Y185" s="181"/>
      <c r="Z185" s="181"/>
      <c r="AA185" s="181"/>
    </row>
    <row r="186" spans="22:27" x14ac:dyDescent="0.2">
      <c r="V186" s="181"/>
      <c r="W186" s="181"/>
      <c r="X186" s="181"/>
      <c r="Y186" s="181"/>
      <c r="Z186" s="181"/>
      <c r="AA186" s="181"/>
    </row>
    <row r="187" spans="22:27" x14ac:dyDescent="0.2">
      <c r="V187" s="181"/>
      <c r="W187" s="181"/>
      <c r="X187" s="181"/>
      <c r="Y187" s="181"/>
      <c r="Z187" s="181"/>
      <c r="AA187" s="181"/>
    </row>
    <row r="188" spans="22:27" x14ac:dyDescent="0.2">
      <c r="V188" s="181"/>
      <c r="W188" s="181"/>
      <c r="X188" s="181"/>
      <c r="Y188" s="181"/>
      <c r="Z188" s="181"/>
      <c r="AA188" s="181"/>
    </row>
    <row r="189" spans="22:27" x14ac:dyDescent="0.2">
      <c r="V189" s="181"/>
      <c r="W189" s="181"/>
      <c r="X189" s="181"/>
      <c r="Y189" s="181"/>
      <c r="Z189" s="181"/>
      <c r="AA189" s="181"/>
    </row>
    <row r="190" spans="22:27" x14ac:dyDescent="0.2">
      <c r="V190" s="181"/>
      <c r="W190" s="181"/>
      <c r="X190" s="181"/>
      <c r="Y190" s="181"/>
      <c r="Z190" s="181"/>
      <c r="AA190" s="181"/>
    </row>
    <row r="191" spans="22:27" x14ac:dyDescent="0.2">
      <c r="V191" s="181"/>
      <c r="W191" s="181"/>
      <c r="X191" s="181"/>
      <c r="Y191" s="181"/>
      <c r="Z191" s="181"/>
      <c r="AA191" s="181"/>
    </row>
    <row r="192" spans="22:27" x14ac:dyDescent="0.2">
      <c r="V192" s="181"/>
      <c r="W192" s="181"/>
      <c r="X192" s="181"/>
      <c r="Y192" s="181"/>
      <c r="Z192" s="181"/>
      <c r="AA192" s="181"/>
    </row>
    <row r="193" spans="22:27" x14ac:dyDescent="0.2">
      <c r="V193" s="181"/>
      <c r="W193" s="181"/>
      <c r="X193" s="181"/>
      <c r="Y193" s="181"/>
      <c r="Z193" s="181"/>
      <c r="AA193" s="181"/>
    </row>
    <row r="194" spans="22:27" x14ac:dyDescent="0.2">
      <c r="V194" s="181"/>
      <c r="W194" s="181"/>
      <c r="X194" s="181"/>
      <c r="Y194" s="181"/>
      <c r="Z194" s="181"/>
      <c r="AA194" s="181"/>
    </row>
    <row r="195" spans="22:27" x14ac:dyDescent="0.2">
      <c r="V195" s="181"/>
      <c r="W195" s="181"/>
      <c r="X195" s="181"/>
      <c r="Y195" s="181"/>
      <c r="Z195" s="181"/>
      <c r="AA195" s="181"/>
    </row>
    <row r="196" spans="22:27" x14ac:dyDescent="0.2">
      <c r="V196" s="181"/>
      <c r="W196" s="181"/>
      <c r="X196" s="181"/>
      <c r="Y196" s="181"/>
      <c r="Z196" s="181"/>
      <c r="AA196" s="181"/>
    </row>
    <row r="197" spans="22:27" x14ac:dyDescent="0.2">
      <c r="V197" s="181"/>
      <c r="W197" s="181"/>
      <c r="X197" s="181"/>
      <c r="Y197" s="181"/>
      <c r="Z197" s="181"/>
      <c r="AA197" s="181"/>
    </row>
    <row r="198" spans="22:27" x14ac:dyDescent="0.2">
      <c r="V198" s="181"/>
      <c r="W198" s="181"/>
      <c r="X198" s="181"/>
      <c r="Y198" s="181"/>
      <c r="Z198" s="181"/>
      <c r="AA198" s="181"/>
    </row>
    <row r="199" spans="22:27" x14ac:dyDescent="0.2">
      <c r="V199" s="181"/>
      <c r="W199" s="181"/>
      <c r="X199" s="181"/>
      <c r="Y199" s="181"/>
      <c r="Z199" s="181"/>
      <c r="AA199" s="181"/>
    </row>
    <row r="200" spans="22:27" x14ac:dyDescent="0.2">
      <c r="V200" s="181"/>
      <c r="W200" s="181"/>
      <c r="X200" s="181"/>
      <c r="Y200" s="181"/>
      <c r="Z200" s="181"/>
      <c r="AA200" s="181"/>
    </row>
    <row r="201" spans="22:27" x14ac:dyDescent="0.2">
      <c r="V201" s="181"/>
      <c r="W201" s="181"/>
      <c r="X201" s="181"/>
      <c r="Y201" s="181"/>
      <c r="Z201" s="181"/>
      <c r="AA201" s="181"/>
    </row>
    <row r="202" spans="22:27" x14ac:dyDescent="0.2">
      <c r="V202" s="181"/>
      <c r="W202" s="181"/>
      <c r="X202" s="181"/>
      <c r="Y202" s="181"/>
      <c r="Z202" s="181"/>
      <c r="AA202" s="181"/>
    </row>
    <row r="203" spans="22:27" x14ac:dyDescent="0.2">
      <c r="V203" s="181"/>
      <c r="W203" s="181"/>
      <c r="X203" s="181"/>
      <c r="Y203" s="181"/>
      <c r="Z203" s="181"/>
      <c r="AA203" s="181"/>
    </row>
    <row r="204" spans="22:27" x14ac:dyDescent="0.2">
      <c r="V204" s="181"/>
      <c r="W204" s="181"/>
      <c r="X204" s="181"/>
      <c r="Y204" s="181"/>
      <c r="Z204" s="181"/>
      <c r="AA204" s="181"/>
    </row>
    <row r="205" spans="22:27" x14ac:dyDescent="0.2">
      <c r="V205" s="181"/>
      <c r="W205" s="181"/>
      <c r="X205" s="181"/>
      <c r="Y205" s="181"/>
      <c r="Z205" s="181"/>
      <c r="AA205" s="181"/>
    </row>
    <row r="206" spans="22:27" x14ac:dyDescent="0.2">
      <c r="V206" s="181"/>
      <c r="W206" s="181"/>
      <c r="X206" s="181"/>
      <c r="Y206" s="181"/>
      <c r="Z206" s="181"/>
      <c r="AA206" s="181"/>
    </row>
    <row r="207" spans="22:27" x14ac:dyDescent="0.2">
      <c r="V207" s="181"/>
      <c r="W207" s="181"/>
      <c r="X207" s="181"/>
      <c r="Y207" s="181"/>
      <c r="Z207" s="181"/>
      <c r="AA207" s="181"/>
    </row>
    <row r="208" spans="22:27" x14ac:dyDescent="0.2">
      <c r="V208" s="181"/>
      <c r="W208" s="181"/>
      <c r="X208" s="181"/>
      <c r="Y208" s="181"/>
      <c r="Z208" s="181"/>
      <c r="AA208" s="181"/>
    </row>
    <row r="209" spans="22:27" x14ac:dyDescent="0.2">
      <c r="V209" s="181"/>
      <c r="W209" s="181"/>
      <c r="X209" s="181"/>
      <c r="Y209" s="181"/>
      <c r="Z209" s="181"/>
      <c r="AA209" s="181"/>
    </row>
    <row r="210" spans="22:27" x14ac:dyDescent="0.2">
      <c r="V210" s="181"/>
      <c r="W210" s="181"/>
      <c r="X210" s="181"/>
      <c r="Y210" s="181"/>
      <c r="Z210" s="181"/>
      <c r="AA210" s="181"/>
    </row>
    <row r="211" spans="22:27" x14ac:dyDescent="0.2">
      <c r="V211" s="181"/>
      <c r="W211" s="181"/>
      <c r="X211" s="181"/>
      <c r="Y211" s="181"/>
      <c r="Z211" s="181"/>
      <c r="AA211" s="181"/>
    </row>
    <row r="212" spans="22:27" x14ac:dyDescent="0.2">
      <c r="V212" s="181"/>
      <c r="W212" s="181"/>
      <c r="X212" s="181"/>
      <c r="Y212" s="181"/>
      <c r="Z212" s="181"/>
      <c r="AA212" s="181"/>
    </row>
    <row r="213" spans="22:27" x14ac:dyDescent="0.2">
      <c r="V213" s="181"/>
      <c r="W213" s="181"/>
      <c r="X213" s="181"/>
      <c r="Y213" s="181"/>
      <c r="Z213" s="181"/>
      <c r="AA213" s="181"/>
    </row>
    <row r="214" spans="22:27" x14ac:dyDescent="0.2">
      <c r="V214" s="181"/>
      <c r="W214" s="181"/>
      <c r="X214" s="181"/>
      <c r="Y214" s="181"/>
      <c r="Z214" s="181"/>
      <c r="AA214" s="181"/>
    </row>
    <row r="215" spans="22:27" x14ac:dyDescent="0.2">
      <c r="V215" s="181"/>
      <c r="W215" s="181"/>
      <c r="X215" s="181"/>
      <c r="Y215" s="181"/>
      <c r="Z215" s="181"/>
      <c r="AA215" s="181"/>
    </row>
    <row r="216" spans="22:27" x14ac:dyDescent="0.2">
      <c r="V216" s="181"/>
      <c r="W216" s="181"/>
      <c r="X216" s="181"/>
      <c r="Y216" s="181"/>
      <c r="Z216" s="181"/>
      <c r="AA216" s="181"/>
    </row>
    <row r="217" spans="22:27" x14ac:dyDescent="0.2">
      <c r="V217" s="181"/>
      <c r="W217" s="181"/>
      <c r="X217" s="181"/>
      <c r="Y217" s="181"/>
      <c r="Z217" s="181"/>
      <c r="AA217" s="181"/>
    </row>
    <row r="218" spans="22:27" x14ac:dyDescent="0.2">
      <c r="V218" s="181"/>
      <c r="W218" s="181"/>
      <c r="X218" s="181"/>
      <c r="Y218" s="181"/>
      <c r="Z218" s="181"/>
      <c r="AA218" s="181"/>
    </row>
    <row r="219" spans="22:27" x14ac:dyDescent="0.2">
      <c r="V219" s="181"/>
      <c r="W219" s="181"/>
      <c r="X219" s="181"/>
      <c r="Y219" s="181"/>
      <c r="Z219" s="181"/>
      <c r="AA219" s="181"/>
    </row>
    <row r="220" spans="22:27" x14ac:dyDescent="0.2">
      <c r="V220" s="181"/>
      <c r="W220" s="181"/>
      <c r="X220" s="181"/>
      <c r="Y220" s="181"/>
      <c r="Z220" s="181"/>
      <c r="AA220" s="181"/>
    </row>
    <row r="221" spans="22:27" x14ac:dyDescent="0.2">
      <c r="V221" s="181"/>
      <c r="W221" s="181"/>
      <c r="X221" s="181"/>
      <c r="Y221" s="181"/>
      <c r="Z221" s="181"/>
      <c r="AA221" s="181"/>
    </row>
    <row r="222" spans="22:27" x14ac:dyDescent="0.2">
      <c r="V222" s="181"/>
      <c r="W222" s="181"/>
      <c r="X222" s="181"/>
      <c r="Y222" s="181"/>
      <c r="Z222" s="181"/>
      <c r="AA222" s="181"/>
    </row>
    <row r="223" spans="22:27" x14ac:dyDescent="0.2">
      <c r="V223" s="181"/>
      <c r="W223" s="181"/>
      <c r="X223" s="181"/>
      <c r="Y223" s="181"/>
      <c r="Z223" s="181"/>
      <c r="AA223" s="181"/>
    </row>
    <row r="224" spans="22:27" x14ac:dyDescent="0.2">
      <c r="V224" s="181"/>
      <c r="W224" s="181"/>
      <c r="X224" s="181"/>
      <c r="Y224" s="181"/>
      <c r="Z224" s="181"/>
      <c r="AA224" s="181"/>
    </row>
    <row r="225" spans="22:27" x14ac:dyDescent="0.2">
      <c r="V225" s="181"/>
      <c r="W225" s="181"/>
      <c r="X225" s="181"/>
      <c r="Y225" s="181"/>
      <c r="Z225" s="181"/>
      <c r="AA225" s="181"/>
    </row>
    <row r="226" spans="22:27" x14ac:dyDescent="0.2">
      <c r="V226" s="181"/>
      <c r="W226" s="181"/>
      <c r="X226" s="181"/>
      <c r="Y226" s="181"/>
      <c r="Z226" s="181"/>
      <c r="AA226" s="181"/>
    </row>
    <row r="227" spans="22:27" x14ac:dyDescent="0.2">
      <c r="V227" s="181"/>
      <c r="W227" s="181"/>
      <c r="X227" s="181"/>
      <c r="Y227" s="181"/>
      <c r="Z227" s="181"/>
      <c r="AA227" s="181"/>
    </row>
    <row r="228" spans="22:27" x14ac:dyDescent="0.2">
      <c r="V228" s="181"/>
      <c r="W228" s="181"/>
      <c r="X228" s="181"/>
      <c r="Y228" s="181"/>
      <c r="Z228" s="181"/>
      <c r="AA228" s="181"/>
    </row>
    <row r="229" spans="22:27" x14ac:dyDescent="0.2">
      <c r="V229" s="181"/>
      <c r="W229" s="181"/>
      <c r="X229" s="181"/>
      <c r="Y229" s="181"/>
      <c r="Z229" s="181"/>
      <c r="AA229" s="181"/>
    </row>
    <row r="230" spans="22:27" x14ac:dyDescent="0.2">
      <c r="V230" s="181"/>
      <c r="W230" s="181"/>
      <c r="X230" s="181"/>
      <c r="Y230" s="181"/>
      <c r="Z230" s="181"/>
      <c r="AA230" s="181"/>
    </row>
    <row r="231" spans="22:27" x14ac:dyDescent="0.2">
      <c r="V231" s="181"/>
      <c r="W231" s="181"/>
      <c r="X231" s="181"/>
      <c r="Y231" s="181"/>
      <c r="Z231" s="181"/>
      <c r="AA231" s="181"/>
    </row>
    <row r="232" spans="22:27" x14ac:dyDescent="0.2">
      <c r="V232" s="181"/>
      <c r="W232" s="181"/>
      <c r="X232" s="181"/>
      <c r="Y232" s="181"/>
      <c r="Z232" s="181"/>
      <c r="AA232" s="181"/>
    </row>
    <row r="233" spans="22:27" x14ac:dyDescent="0.2">
      <c r="V233" s="181"/>
      <c r="W233" s="181"/>
      <c r="X233" s="181"/>
      <c r="Y233" s="181"/>
      <c r="Z233" s="181"/>
      <c r="AA233" s="181"/>
    </row>
    <row r="234" spans="22:27" x14ac:dyDescent="0.2">
      <c r="V234" s="181"/>
      <c r="W234" s="181"/>
      <c r="X234" s="181"/>
      <c r="Y234" s="181"/>
      <c r="Z234" s="181"/>
      <c r="AA234" s="181"/>
    </row>
    <row r="235" spans="22:27" x14ac:dyDescent="0.2">
      <c r="V235" s="181"/>
      <c r="W235" s="181"/>
      <c r="X235" s="181"/>
      <c r="Y235" s="181"/>
      <c r="Z235" s="181"/>
      <c r="AA235" s="181"/>
    </row>
    <row r="236" spans="22:27" x14ac:dyDescent="0.2">
      <c r="V236" s="181"/>
      <c r="W236" s="181"/>
      <c r="X236" s="181"/>
      <c r="Y236" s="181"/>
      <c r="Z236" s="181"/>
      <c r="AA236" s="181"/>
    </row>
    <row r="237" spans="22:27" x14ac:dyDescent="0.2">
      <c r="V237" s="181"/>
      <c r="W237" s="181"/>
      <c r="X237" s="181"/>
      <c r="Y237" s="181"/>
      <c r="Z237" s="181"/>
      <c r="AA237" s="181"/>
    </row>
    <row r="238" spans="22:27" x14ac:dyDescent="0.2">
      <c r="V238" s="181"/>
      <c r="W238" s="181"/>
      <c r="X238" s="181"/>
      <c r="Y238" s="181"/>
      <c r="Z238" s="181"/>
      <c r="AA238" s="181"/>
    </row>
    <row r="239" spans="22:27" x14ac:dyDescent="0.2">
      <c r="V239" s="181"/>
      <c r="W239" s="181"/>
      <c r="X239" s="181"/>
      <c r="Y239" s="181"/>
      <c r="Z239" s="181"/>
      <c r="AA239" s="181"/>
    </row>
    <row r="240" spans="22:27" x14ac:dyDescent="0.2">
      <c r="V240" s="181"/>
      <c r="W240" s="181"/>
      <c r="X240" s="181"/>
      <c r="Y240" s="181"/>
      <c r="Z240" s="181"/>
      <c r="AA240" s="181"/>
    </row>
    <row r="241" spans="22:27" x14ac:dyDescent="0.2">
      <c r="V241" s="181"/>
      <c r="W241" s="181"/>
      <c r="X241" s="181"/>
      <c r="Y241" s="181"/>
      <c r="Z241" s="181"/>
      <c r="AA241" s="181"/>
    </row>
    <row r="242" spans="22:27" x14ac:dyDescent="0.2">
      <c r="V242" s="181"/>
      <c r="W242" s="181"/>
      <c r="X242" s="181"/>
      <c r="Y242" s="181"/>
      <c r="Z242" s="181"/>
      <c r="AA242" s="181"/>
    </row>
    <row r="243" spans="22:27" x14ac:dyDescent="0.2">
      <c r="V243" s="181"/>
      <c r="W243" s="181"/>
      <c r="X243" s="181"/>
      <c r="Y243" s="181"/>
      <c r="Z243" s="181"/>
      <c r="AA243" s="181"/>
    </row>
    <row r="244" spans="22:27" x14ac:dyDescent="0.2">
      <c r="V244" s="181"/>
      <c r="W244" s="181"/>
      <c r="X244" s="181"/>
      <c r="Y244" s="181"/>
      <c r="Z244" s="181"/>
      <c r="AA244" s="181"/>
    </row>
    <row r="245" spans="22:27" x14ac:dyDescent="0.2">
      <c r="V245" s="181"/>
      <c r="W245" s="181"/>
      <c r="X245" s="181"/>
      <c r="Y245" s="181"/>
      <c r="Z245" s="181"/>
      <c r="AA245" s="181"/>
    </row>
    <row r="246" spans="22:27" x14ac:dyDescent="0.2">
      <c r="V246" s="181"/>
      <c r="W246" s="181"/>
      <c r="X246" s="181"/>
      <c r="Y246" s="181"/>
      <c r="Z246" s="181"/>
      <c r="AA246" s="181"/>
    </row>
    <row r="247" spans="22:27" x14ac:dyDescent="0.2">
      <c r="V247" s="181"/>
      <c r="W247" s="181"/>
      <c r="X247" s="181"/>
      <c r="Y247" s="181"/>
      <c r="Z247" s="181"/>
      <c r="AA247" s="181"/>
    </row>
    <row r="248" spans="22:27" x14ac:dyDescent="0.2">
      <c r="V248" s="181"/>
      <c r="W248" s="181"/>
      <c r="X248" s="181"/>
      <c r="Y248" s="181"/>
      <c r="Z248" s="181"/>
      <c r="AA248" s="181"/>
    </row>
    <row r="249" spans="22:27" x14ac:dyDescent="0.2">
      <c r="V249" s="181"/>
      <c r="W249" s="181"/>
      <c r="X249" s="181"/>
      <c r="Y249" s="181"/>
      <c r="Z249" s="181"/>
      <c r="AA249" s="181"/>
    </row>
    <row r="250" spans="22:27" x14ac:dyDescent="0.2">
      <c r="V250" s="181"/>
      <c r="W250" s="181"/>
      <c r="X250" s="181"/>
      <c r="Y250" s="181"/>
      <c r="Z250" s="181"/>
      <c r="AA250" s="181"/>
    </row>
    <row r="251" spans="22:27" x14ac:dyDescent="0.2">
      <c r="V251" s="181"/>
      <c r="W251" s="181"/>
      <c r="X251" s="181"/>
      <c r="Y251" s="181"/>
      <c r="Z251" s="181"/>
      <c r="AA251" s="181"/>
    </row>
    <row r="252" spans="22:27" x14ac:dyDescent="0.2">
      <c r="V252" s="181"/>
      <c r="W252" s="181"/>
      <c r="X252" s="181"/>
      <c r="Y252" s="181"/>
      <c r="Z252" s="181"/>
      <c r="AA252" s="181"/>
    </row>
    <row r="253" spans="22:27" x14ac:dyDescent="0.2">
      <c r="V253" s="181"/>
      <c r="W253" s="181"/>
      <c r="X253" s="181"/>
      <c r="Y253" s="181"/>
      <c r="Z253" s="181"/>
      <c r="AA253" s="181"/>
    </row>
    <row r="254" spans="22:27" x14ac:dyDescent="0.2">
      <c r="V254" s="181"/>
      <c r="W254" s="181"/>
      <c r="X254" s="181"/>
      <c r="Y254" s="181"/>
      <c r="Z254" s="181"/>
      <c r="AA254" s="181"/>
    </row>
    <row r="255" spans="22:27" x14ac:dyDescent="0.2">
      <c r="V255" s="181"/>
      <c r="W255" s="181"/>
      <c r="X255" s="181"/>
      <c r="Y255" s="181"/>
      <c r="Z255" s="181"/>
      <c r="AA255" s="181"/>
    </row>
    <row r="256" spans="22:27" x14ac:dyDescent="0.2">
      <c r="V256" s="181"/>
      <c r="W256" s="181"/>
      <c r="X256" s="181"/>
      <c r="Y256" s="181"/>
      <c r="Z256" s="181"/>
      <c r="AA256" s="181"/>
    </row>
    <row r="257" spans="22:27" x14ac:dyDescent="0.2">
      <c r="V257" s="181"/>
      <c r="W257" s="181"/>
      <c r="X257" s="181"/>
      <c r="Y257" s="181"/>
      <c r="Z257" s="181"/>
      <c r="AA257" s="181"/>
    </row>
    <row r="258" spans="22:27" x14ac:dyDescent="0.2">
      <c r="V258" s="181"/>
      <c r="W258" s="181"/>
      <c r="X258" s="181"/>
      <c r="Y258" s="181"/>
      <c r="Z258" s="181"/>
      <c r="AA258" s="181"/>
    </row>
    <row r="259" spans="22:27" x14ac:dyDescent="0.2">
      <c r="V259" s="181"/>
      <c r="W259" s="181"/>
      <c r="X259" s="181"/>
      <c r="Y259" s="181"/>
      <c r="Z259" s="181"/>
      <c r="AA259" s="181"/>
    </row>
    <row r="260" spans="22:27" x14ac:dyDescent="0.2">
      <c r="V260" s="181"/>
      <c r="W260" s="181"/>
      <c r="X260" s="181"/>
      <c r="Y260" s="181"/>
      <c r="Z260" s="181"/>
      <c r="AA260" s="181"/>
    </row>
    <row r="261" spans="22:27" x14ac:dyDescent="0.2">
      <c r="V261" s="181"/>
      <c r="W261" s="181"/>
      <c r="X261" s="181"/>
      <c r="Y261" s="181"/>
      <c r="Z261" s="181"/>
      <c r="AA261" s="181"/>
    </row>
    <row r="262" spans="22:27" x14ac:dyDescent="0.2">
      <c r="V262" s="181"/>
      <c r="W262" s="181"/>
      <c r="X262" s="181"/>
      <c r="Y262" s="181"/>
      <c r="Z262" s="181"/>
      <c r="AA262" s="181"/>
    </row>
    <row r="263" spans="22:27" x14ac:dyDescent="0.2">
      <c r="V263" s="181"/>
      <c r="W263" s="181"/>
      <c r="X263" s="181"/>
      <c r="Y263" s="181"/>
      <c r="Z263" s="181"/>
      <c r="AA263" s="181"/>
    </row>
    <row r="264" spans="22:27" x14ac:dyDescent="0.2">
      <c r="V264" s="181"/>
      <c r="W264" s="181"/>
      <c r="X264" s="181"/>
      <c r="Y264" s="181"/>
      <c r="Z264" s="181"/>
      <c r="AA264" s="181"/>
    </row>
    <row r="265" spans="22:27" x14ac:dyDescent="0.2">
      <c r="V265" s="181"/>
      <c r="W265" s="181"/>
      <c r="X265" s="181"/>
      <c r="Y265" s="181"/>
      <c r="Z265" s="181"/>
      <c r="AA265" s="181"/>
    </row>
    <row r="266" spans="22:27" x14ac:dyDescent="0.2">
      <c r="V266" s="181"/>
      <c r="W266" s="181"/>
      <c r="X266" s="181"/>
      <c r="Y266" s="181"/>
      <c r="Z266" s="181"/>
      <c r="AA266" s="181"/>
    </row>
    <row r="267" spans="22:27" x14ac:dyDescent="0.2">
      <c r="V267" s="181"/>
      <c r="W267" s="181"/>
      <c r="X267" s="181"/>
      <c r="Y267" s="181"/>
      <c r="Z267" s="181"/>
      <c r="AA267" s="181"/>
    </row>
    <row r="268" spans="22:27" x14ac:dyDescent="0.2">
      <c r="V268" s="181"/>
      <c r="W268" s="181"/>
      <c r="X268" s="181"/>
      <c r="Y268" s="181"/>
      <c r="Z268" s="181"/>
      <c r="AA268" s="181"/>
    </row>
    <row r="269" spans="22:27" x14ac:dyDescent="0.2">
      <c r="V269" s="181"/>
      <c r="W269" s="181"/>
      <c r="X269" s="181"/>
      <c r="Y269" s="181"/>
      <c r="Z269" s="181"/>
      <c r="AA269" s="181"/>
    </row>
    <row r="270" spans="22:27" x14ac:dyDescent="0.2">
      <c r="V270" s="181"/>
      <c r="W270" s="181"/>
      <c r="X270" s="181"/>
      <c r="Y270" s="181"/>
      <c r="Z270" s="181"/>
      <c r="AA270" s="181"/>
    </row>
    <row r="271" spans="22:27" x14ac:dyDescent="0.2">
      <c r="V271" s="181"/>
      <c r="W271" s="181"/>
      <c r="X271" s="181"/>
      <c r="Y271" s="181"/>
      <c r="Z271" s="181"/>
      <c r="AA271" s="181"/>
    </row>
    <row r="272" spans="22:27" x14ac:dyDescent="0.2">
      <c r="V272" s="181"/>
      <c r="W272" s="181"/>
      <c r="X272" s="181"/>
      <c r="Y272" s="181"/>
      <c r="Z272" s="181"/>
      <c r="AA272" s="181"/>
    </row>
    <row r="273" spans="22:27" x14ac:dyDescent="0.2">
      <c r="V273" s="181"/>
      <c r="W273" s="181"/>
      <c r="X273" s="181"/>
      <c r="Y273" s="181"/>
      <c r="Z273" s="181"/>
      <c r="AA273" s="181"/>
    </row>
    <row r="274" spans="22:27" x14ac:dyDescent="0.2">
      <c r="V274" s="181"/>
      <c r="W274" s="181"/>
      <c r="X274" s="181"/>
      <c r="Y274" s="181"/>
      <c r="Z274" s="181"/>
      <c r="AA274" s="181"/>
    </row>
    <row r="275" spans="22:27" x14ac:dyDescent="0.2">
      <c r="V275" s="181"/>
      <c r="W275" s="181"/>
      <c r="X275" s="181"/>
      <c r="Y275" s="181"/>
      <c r="Z275" s="181"/>
      <c r="AA275" s="181"/>
    </row>
    <row r="276" spans="22:27" x14ac:dyDescent="0.2">
      <c r="V276" s="181"/>
      <c r="W276" s="181"/>
      <c r="X276" s="181"/>
      <c r="Y276" s="181"/>
      <c r="Z276" s="181"/>
      <c r="AA276" s="181"/>
    </row>
    <row r="277" spans="22:27" x14ac:dyDescent="0.2">
      <c r="V277" s="181"/>
      <c r="W277" s="181"/>
      <c r="X277" s="181"/>
      <c r="Y277" s="181"/>
      <c r="Z277" s="181"/>
      <c r="AA277" s="181"/>
    </row>
    <row r="278" spans="22:27" x14ac:dyDescent="0.2">
      <c r="V278" s="181"/>
      <c r="W278" s="181"/>
      <c r="X278" s="181"/>
      <c r="Y278" s="181"/>
      <c r="Z278" s="181"/>
      <c r="AA278" s="181"/>
    </row>
    <row r="279" spans="22:27" x14ac:dyDescent="0.2">
      <c r="V279" s="181"/>
      <c r="W279" s="181"/>
      <c r="X279" s="181"/>
      <c r="Y279" s="181"/>
      <c r="Z279" s="181"/>
      <c r="AA279" s="181"/>
    </row>
    <row r="280" spans="22:27" x14ac:dyDescent="0.2">
      <c r="V280" s="181"/>
      <c r="W280" s="181"/>
      <c r="X280" s="181"/>
      <c r="Y280" s="181"/>
      <c r="Z280" s="181"/>
      <c r="AA280" s="181"/>
    </row>
    <row r="281" spans="22:27" x14ac:dyDescent="0.2">
      <c r="V281" s="181"/>
      <c r="W281" s="181"/>
      <c r="X281" s="181"/>
      <c r="Y281" s="181"/>
      <c r="Z281" s="181"/>
      <c r="AA281" s="181"/>
    </row>
    <row r="282" spans="22:27" x14ac:dyDescent="0.2">
      <c r="V282" s="181"/>
      <c r="W282" s="181"/>
      <c r="X282" s="181"/>
      <c r="Y282" s="181"/>
      <c r="Z282" s="181"/>
      <c r="AA282" s="181"/>
    </row>
    <row r="283" spans="22:27" x14ac:dyDescent="0.2">
      <c r="V283" s="181"/>
      <c r="W283" s="181"/>
      <c r="X283" s="181"/>
      <c r="Y283" s="181"/>
      <c r="Z283" s="181"/>
      <c r="AA283" s="181"/>
    </row>
    <row r="284" spans="22:27" x14ac:dyDescent="0.2">
      <c r="V284" s="181"/>
      <c r="W284" s="181"/>
      <c r="X284" s="181"/>
      <c r="Y284" s="181"/>
      <c r="Z284" s="181"/>
      <c r="AA284" s="181"/>
    </row>
    <row r="285" spans="22:27" x14ac:dyDescent="0.2">
      <c r="V285" s="181"/>
      <c r="W285" s="181"/>
      <c r="X285" s="181"/>
      <c r="Y285" s="181"/>
      <c r="Z285" s="181"/>
      <c r="AA285" s="181"/>
    </row>
    <row r="286" spans="22:27" x14ac:dyDescent="0.2">
      <c r="V286" s="181"/>
      <c r="W286" s="181"/>
      <c r="X286" s="181"/>
      <c r="Y286" s="181"/>
      <c r="Z286" s="181"/>
      <c r="AA286" s="181"/>
    </row>
    <row r="287" spans="22:27" x14ac:dyDescent="0.2">
      <c r="V287" s="181"/>
      <c r="W287" s="181"/>
      <c r="X287" s="181"/>
      <c r="Y287" s="181"/>
      <c r="Z287" s="181"/>
      <c r="AA287" s="181"/>
    </row>
    <row r="288" spans="22:27" x14ac:dyDescent="0.2">
      <c r="V288" s="181"/>
      <c r="W288" s="181"/>
      <c r="X288" s="181"/>
      <c r="Y288" s="181"/>
      <c r="Z288" s="181"/>
      <c r="AA288" s="181"/>
    </row>
    <row r="289" spans="22:27" x14ac:dyDescent="0.2">
      <c r="V289" s="181"/>
      <c r="W289" s="181"/>
      <c r="X289" s="181"/>
      <c r="Y289" s="181"/>
      <c r="Z289" s="181"/>
      <c r="AA289" s="181"/>
    </row>
    <row r="290" spans="22:27" x14ac:dyDescent="0.2">
      <c r="V290" s="181"/>
      <c r="W290" s="181"/>
      <c r="X290" s="181"/>
      <c r="Y290" s="181"/>
      <c r="Z290" s="181"/>
      <c r="AA290" s="181"/>
    </row>
    <row r="291" spans="22:27" x14ac:dyDescent="0.2">
      <c r="V291" s="181"/>
      <c r="W291" s="181"/>
      <c r="X291" s="181"/>
      <c r="Y291" s="181"/>
      <c r="Z291" s="181"/>
      <c r="AA291" s="181"/>
    </row>
    <row r="292" spans="22:27" x14ac:dyDescent="0.2">
      <c r="V292" s="181"/>
      <c r="W292" s="181"/>
      <c r="X292" s="181"/>
      <c r="Y292" s="181"/>
      <c r="Z292" s="181"/>
      <c r="AA292" s="181"/>
    </row>
    <row r="293" spans="22:27" x14ac:dyDescent="0.2">
      <c r="V293" s="181"/>
      <c r="W293" s="181"/>
      <c r="X293" s="181"/>
      <c r="Y293" s="181"/>
      <c r="Z293" s="181"/>
      <c r="AA293" s="181"/>
    </row>
    <row r="294" spans="22:27" x14ac:dyDescent="0.2">
      <c r="V294" s="181"/>
      <c r="W294" s="181"/>
      <c r="X294" s="181"/>
      <c r="Y294" s="181"/>
      <c r="Z294" s="181"/>
      <c r="AA294" s="181"/>
    </row>
    <row r="295" spans="22:27" x14ac:dyDescent="0.2">
      <c r="V295" s="181"/>
      <c r="W295" s="181"/>
      <c r="X295" s="181"/>
      <c r="Y295" s="181"/>
      <c r="Z295" s="181"/>
      <c r="AA295" s="181"/>
    </row>
    <row r="296" spans="22:27" x14ac:dyDescent="0.2">
      <c r="V296" s="181"/>
      <c r="W296" s="181"/>
      <c r="X296" s="181"/>
      <c r="Y296" s="181"/>
      <c r="Z296" s="181"/>
      <c r="AA296" s="181"/>
    </row>
    <row r="297" spans="22:27" x14ac:dyDescent="0.2">
      <c r="V297" s="181"/>
      <c r="W297" s="181"/>
      <c r="X297" s="181"/>
      <c r="Y297" s="181"/>
      <c r="Z297" s="181"/>
      <c r="AA297" s="181"/>
    </row>
    <row r="298" spans="22:27" x14ac:dyDescent="0.2">
      <c r="V298" s="181"/>
      <c r="W298" s="181"/>
      <c r="X298" s="181"/>
      <c r="Y298" s="181"/>
      <c r="Z298" s="181"/>
      <c r="AA298" s="181"/>
    </row>
    <row r="299" spans="22:27" x14ac:dyDescent="0.2">
      <c r="V299" s="181"/>
      <c r="W299" s="181"/>
      <c r="X299" s="181"/>
      <c r="Y299" s="181"/>
      <c r="Z299" s="181"/>
      <c r="AA299" s="181"/>
    </row>
    <row r="300" spans="22:27" x14ac:dyDescent="0.2">
      <c r="V300" s="181"/>
      <c r="W300" s="181"/>
      <c r="X300" s="181"/>
      <c r="Y300" s="181"/>
      <c r="Z300" s="181"/>
      <c r="AA300" s="181"/>
    </row>
    <row r="301" spans="22:27" x14ac:dyDescent="0.2">
      <c r="V301" s="181"/>
      <c r="W301" s="181"/>
      <c r="X301" s="181"/>
      <c r="Y301" s="181"/>
      <c r="Z301" s="181"/>
      <c r="AA301" s="181"/>
    </row>
    <row r="302" spans="22:27" x14ac:dyDescent="0.2">
      <c r="V302" s="181"/>
      <c r="W302" s="181"/>
      <c r="X302" s="181"/>
      <c r="Y302" s="181"/>
      <c r="Z302" s="181"/>
      <c r="AA302" s="181"/>
    </row>
    <row r="303" spans="22:27" x14ac:dyDescent="0.2">
      <c r="V303" s="181"/>
      <c r="W303" s="181"/>
      <c r="X303" s="181"/>
      <c r="Y303" s="181"/>
      <c r="Z303" s="181"/>
      <c r="AA303" s="181"/>
    </row>
    <row r="304" spans="22:27" x14ac:dyDescent="0.2">
      <c r="V304" s="181"/>
      <c r="W304" s="181"/>
      <c r="X304" s="181"/>
      <c r="Y304" s="181"/>
      <c r="Z304" s="181"/>
      <c r="AA304" s="181"/>
    </row>
    <row r="305" spans="22:27" x14ac:dyDescent="0.2">
      <c r="V305" s="181"/>
      <c r="W305" s="181"/>
      <c r="X305" s="181"/>
      <c r="Y305" s="181"/>
      <c r="Z305" s="181"/>
      <c r="AA305" s="181"/>
    </row>
    <row r="306" spans="22:27" x14ac:dyDescent="0.2">
      <c r="V306" s="181"/>
      <c r="W306" s="181"/>
      <c r="X306" s="181"/>
      <c r="Y306" s="181"/>
      <c r="Z306" s="181"/>
      <c r="AA306" s="181"/>
    </row>
    <row r="307" spans="22:27" x14ac:dyDescent="0.2">
      <c r="V307" s="181"/>
      <c r="W307" s="181"/>
      <c r="X307" s="181"/>
      <c r="Y307" s="181"/>
      <c r="Z307" s="181"/>
      <c r="AA307" s="181"/>
    </row>
    <row r="308" spans="22:27" x14ac:dyDescent="0.2">
      <c r="V308" s="181"/>
      <c r="W308" s="181"/>
      <c r="X308" s="181"/>
      <c r="Y308" s="181"/>
      <c r="Z308" s="181"/>
      <c r="AA308" s="181"/>
    </row>
    <row r="309" spans="22:27" x14ac:dyDescent="0.2">
      <c r="V309" s="181"/>
      <c r="W309" s="181"/>
      <c r="X309" s="181"/>
      <c r="Y309" s="181"/>
      <c r="Z309" s="181"/>
      <c r="AA309" s="181"/>
    </row>
    <row r="310" spans="22:27" x14ac:dyDescent="0.2">
      <c r="V310" s="181"/>
      <c r="W310" s="181"/>
      <c r="X310" s="181"/>
      <c r="Y310" s="181"/>
      <c r="Z310" s="181"/>
      <c r="AA310" s="181"/>
    </row>
    <row r="311" spans="22:27" x14ac:dyDescent="0.2">
      <c r="V311" s="181"/>
      <c r="W311" s="181"/>
      <c r="X311" s="181"/>
      <c r="Y311" s="181"/>
      <c r="Z311" s="181"/>
      <c r="AA311" s="181"/>
    </row>
    <row r="312" spans="22:27" x14ac:dyDescent="0.2">
      <c r="V312" s="181"/>
      <c r="W312" s="181"/>
      <c r="X312" s="181"/>
      <c r="Y312" s="181"/>
      <c r="Z312" s="181"/>
      <c r="AA312" s="181"/>
    </row>
    <row r="313" spans="22:27" x14ac:dyDescent="0.2">
      <c r="V313" s="181"/>
      <c r="W313" s="181"/>
      <c r="X313" s="181"/>
      <c r="Y313" s="181"/>
      <c r="Z313" s="181"/>
      <c r="AA313" s="181"/>
    </row>
    <row r="314" spans="22:27" x14ac:dyDescent="0.2">
      <c r="V314" s="181"/>
      <c r="W314" s="181"/>
      <c r="X314" s="181"/>
      <c r="Y314" s="181"/>
      <c r="Z314" s="181"/>
      <c r="AA314" s="181"/>
    </row>
    <row r="315" spans="22:27" x14ac:dyDescent="0.2">
      <c r="V315" s="181"/>
      <c r="W315" s="181"/>
      <c r="X315" s="181"/>
      <c r="Y315" s="181"/>
      <c r="Z315" s="181"/>
      <c r="AA315" s="181"/>
    </row>
    <row r="316" spans="22:27" x14ac:dyDescent="0.2">
      <c r="V316" s="181"/>
      <c r="W316" s="181"/>
      <c r="X316" s="181"/>
      <c r="Y316" s="181"/>
      <c r="Z316" s="181"/>
      <c r="AA316" s="181"/>
    </row>
    <row r="317" spans="22:27" x14ac:dyDescent="0.2">
      <c r="V317" s="181"/>
      <c r="W317" s="181"/>
      <c r="X317" s="181"/>
      <c r="Y317" s="181"/>
      <c r="Z317" s="181"/>
      <c r="AA317" s="181"/>
    </row>
    <row r="318" spans="22:27" x14ac:dyDescent="0.2">
      <c r="V318" s="181"/>
      <c r="W318" s="181"/>
      <c r="X318" s="181"/>
      <c r="Y318" s="181"/>
      <c r="Z318" s="181"/>
      <c r="AA318" s="181"/>
    </row>
    <row r="319" spans="22:27" x14ac:dyDescent="0.2">
      <c r="V319" s="181"/>
      <c r="W319" s="181"/>
      <c r="X319" s="181"/>
      <c r="Y319" s="181"/>
      <c r="Z319" s="181"/>
      <c r="AA319" s="181"/>
    </row>
    <row r="320" spans="22:27" x14ac:dyDescent="0.2">
      <c r="V320" s="181"/>
      <c r="W320" s="181"/>
      <c r="X320" s="181"/>
      <c r="Y320" s="181"/>
      <c r="Z320" s="181"/>
      <c r="AA320" s="181"/>
    </row>
    <row r="321" spans="22:27" x14ac:dyDescent="0.2">
      <c r="V321" s="181"/>
      <c r="W321" s="181"/>
      <c r="X321" s="181"/>
      <c r="Y321" s="181"/>
      <c r="Z321" s="181"/>
      <c r="AA321" s="181"/>
    </row>
    <row r="322" spans="22:27" x14ac:dyDescent="0.2">
      <c r="V322" s="181"/>
      <c r="W322" s="181"/>
      <c r="X322" s="181"/>
      <c r="Y322" s="181"/>
      <c r="Z322" s="181"/>
      <c r="AA322" s="181"/>
    </row>
    <row r="323" spans="22:27" x14ac:dyDescent="0.2">
      <c r="V323" s="181"/>
      <c r="W323" s="181"/>
      <c r="X323" s="181"/>
      <c r="Y323" s="181"/>
      <c r="Z323" s="181"/>
      <c r="AA323" s="181"/>
    </row>
    <row r="324" spans="22:27" x14ac:dyDescent="0.2">
      <c r="V324" s="181"/>
      <c r="W324" s="181"/>
      <c r="X324" s="181"/>
      <c r="Y324" s="181"/>
      <c r="Z324" s="181"/>
      <c r="AA324" s="181"/>
    </row>
    <row r="325" spans="22:27" x14ac:dyDescent="0.2">
      <c r="V325" s="181"/>
      <c r="W325" s="181"/>
      <c r="X325" s="181"/>
      <c r="Y325" s="181"/>
      <c r="Z325" s="181"/>
      <c r="AA325" s="181"/>
    </row>
    <row r="326" spans="22:27" x14ac:dyDescent="0.2">
      <c r="V326" s="181"/>
      <c r="W326" s="181"/>
      <c r="X326" s="181"/>
      <c r="Y326" s="181"/>
      <c r="Z326" s="181"/>
      <c r="AA326" s="181"/>
    </row>
    <row r="327" spans="22:27" x14ac:dyDescent="0.2">
      <c r="V327" s="181"/>
      <c r="W327" s="181"/>
      <c r="X327" s="181"/>
      <c r="Y327" s="181"/>
      <c r="Z327" s="181"/>
      <c r="AA327" s="181"/>
    </row>
    <row r="328" spans="22:27" x14ac:dyDescent="0.2">
      <c r="V328" s="181"/>
      <c r="W328" s="181"/>
      <c r="X328" s="181"/>
      <c r="Y328" s="181"/>
      <c r="Z328" s="181"/>
      <c r="AA328" s="181"/>
    </row>
    <row r="329" spans="22:27" x14ac:dyDescent="0.2">
      <c r="V329" s="181"/>
      <c r="W329" s="181"/>
      <c r="X329" s="181"/>
      <c r="Y329" s="181"/>
      <c r="Z329" s="181"/>
      <c r="AA329" s="181"/>
    </row>
    <row r="330" spans="22:27" x14ac:dyDescent="0.2">
      <c r="V330" s="181"/>
      <c r="W330" s="181"/>
      <c r="X330" s="181"/>
      <c r="Y330" s="181"/>
      <c r="Z330" s="181"/>
      <c r="AA330" s="181"/>
    </row>
    <row r="331" spans="22:27" x14ac:dyDescent="0.2">
      <c r="V331" s="181"/>
      <c r="W331" s="181"/>
      <c r="X331" s="181"/>
      <c r="Y331" s="181"/>
      <c r="Z331" s="181"/>
      <c r="AA331" s="181"/>
    </row>
    <row r="332" spans="22:27" x14ac:dyDescent="0.2">
      <c r="V332" s="181"/>
      <c r="W332" s="181"/>
      <c r="X332" s="181"/>
      <c r="Y332" s="181"/>
      <c r="Z332" s="181"/>
      <c r="AA332" s="181"/>
    </row>
    <row r="333" spans="22:27" x14ac:dyDescent="0.2">
      <c r="V333" s="181"/>
      <c r="W333" s="181"/>
      <c r="X333" s="181"/>
      <c r="Y333" s="181"/>
      <c r="Z333" s="181"/>
      <c r="AA333" s="181"/>
    </row>
    <row r="334" spans="22:27" x14ac:dyDescent="0.2">
      <c r="V334" s="181"/>
      <c r="W334" s="181"/>
      <c r="X334" s="181"/>
      <c r="Y334" s="181"/>
      <c r="Z334" s="181"/>
      <c r="AA334" s="181"/>
    </row>
    <row r="335" spans="22:27" x14ac:dyDescent="0.2">
      <c r="V335" s="181"/>
      <c r="W335" s="181"/>
      <c r="X335" s="181"/>
      <c r="Y335" s="181"/>
      <c r="Z335" s="181"/>
      <c r="AA335" s="181"/>
    </row>
    <row r="336" spans="22:27" x14ac:dyDescent="0.2">
      <c r="V336" s="181"/>
      <c r="W336" s="181"/>
      <c r="X336" s="181"/>
      <c r="Y336" s="181"/>
      <c r="Z336" s="181"/>
      <c r="AA336" s="181"/>
    </row>
    <row r="337" spans="22:27" x14ac:dyDescent="0.2">
      <c r="V337" s="181"/>
      <c r="W337" s="181"/>
      <c r="X337" s="181"/>
      <c r="Y337" s="181"/>
      <c r="Z337" s="181"/>
      <c r="AA337" s="181"/>
    </row>
    <row r="338" spans="22:27" x14ac:dyDescent="0.2">
      <c r="V338" s="181"/>
      <c r="W338" s="181"/>
      <c r="X338" s="181"/>
      <c r="Y338" s="181"/>
      <c r="Z338" s="181"/>
      <c r="AA338" s="181"/>
    </row>
    <row r="339" spans="22:27" x14ac:dyDescent="0.2">
      <c r="V339" s="181"/>
      <c r="W339" s="181"/>
      <c r="X339" s="181"/>
      <c r="Y339" s="181"/>
      <c r="Z339" s="181"/>
      <c r="AA339" s="181"/>
    </row>
    <row r="340" spans="22:27" x14ac:dyDescent="0.2">
      <c r="V340" s="181"/>
      <c r="W340" s="181"/>
      <c r="X340" s="181"/>
      <c r="Y340" s="181"/>
      <c r="Z340" s="181"/>
      <c r="AA340" s="181"/>
    </row>
    <row r="341" spans="22:27" x14ac:dyDescent="0.2">
      <c r="V341" s="181"/>
      <c r="W341" s="181"/>
      <c r="X341" s="181"/>
      <c r="Y341" s="181"/>
      <c r="Z341" s="181"/>
      <c r="AA341" s="181"/>
    </row>
    <row r="342" spans="22:27" x14ac:dyDescent="0.2">
      <c r="V342" s="181"/>
      <c r="W342" s="181"/>
      <c r="X342" s="181"/>
      <c r="Y342" s="181"/>
      <c r="Z342" s="181"/>
      <c r="AA342" s="181"/>
    </row>
    <row r="343" spans="22:27" x14ac:dyDescent="0.2">
      <c r="V343" s="181"/>
      <c r="W343" s="181"/>
      <c r="X343" s="181"/>
      <c r="Y343" s="181"/>
      <c r="Z343" s="181"/>
      <c r="AA343" s="181"/>
    </row>
    <row r="344" spans="22:27" x14ac:dyDescent="0.2">
      <c r="V344" s="181"/>
      <c r="W344" s="181"/>
      <c r="X344" s="181"/>
      <c r="Y344" s="181"/>
      <c r="Z344" s="181"/>
      <c r="AA344" s="181"/>
    </row>
    <row r="345" spans="22:27" x14ac:dyDescent="0.2">
      <c r="V345" s="181"/>
      <c r="W345" s="181"/>
      <c r="X345" s="181"/>
      <c r="Y345" s="181"/>
      <c r="Z345" s="181"/>
      <c r="AA345" s="181"/>
    </row>
    <row r="346" spans="22:27" x14ac:dyDescent="0.2">
      <c r="V346" s="181"/>
      <c r="W346" s="181"/>
      <c r="X346" s="181"/>
      <c r="Y346" s="181"/>
      <c r="Z346" s="181"/>
      <c r="AA346" s="181"/>
    </row>
    <row r="347" spans="22:27" x14ac:dyDescent="0.2">
      <c r="V347" s="181"/>
      <c r="W347" s="181"/>
      <c r="X347" s="181"/>
      <c r="Y347" s="181"/>
      <c r="Z347" s="181"/>
      <c r="AA347" s="181"/>
    </row>
    <row r="348" spans="22:27" x14ac:dyDescent="0.2">
      <c r="V348" s="181"/>
      <c r="W348" s="181"/>
      <c r="X348" s="181"/>
      <c r="Y348" s="181"/>
      <c r="Z348" s="181"/>
      <c r="AA348" s="181"/>
    </row>
    <row r="349" spans="22:27" x14ac:dyDescent="0.2">
      <c r="V349" s="181"/>
      <c r="W349" s="181"/>
      <c r="X349" s="181"/>
      <c r="Y349" s="181"/>
      <c r="Z349" s="181"/>
      <c r="AA349" s="181"/>
    </row>
    <row r="350" spans="22:27" x14ac:dyDescent="0.2">
      <c r="V350" s="181"/>
      <c r="W350" s="181"/>
      <c r="X350" s="181"/>
      <c r="Y350" s="181"/>
      <c r="Z350" s="181"/>
      <c r="AA350" s="181"/>
    </row>
    <row r="351" spans="22:27" x14ac:dyDescent="0.2">
      <c r="V351" s="181"/>
      <c r="W351" s="181"/>
      <c r="X351" s="181"/>
      <c r="Y351" s="181"/>
      <c r="Z351" s="181"/>
      <c r="AA351" s="181"/>
    </row>
    <row r="352" spans="22:27" x14ac:dyDescent="0.2">
      <c r="V352" s="181"/>
      <c r="W352" s="181"/>
      <c r="X352" s="181"/>
      <c r="Y352" s="181"/>
      <c r="Z352" s="181"/>
      <c r="AA352" s="181"/>
    </row>
    <row r="353" spans="22:27" x14ac:dyDescent="0.2">
      <c r="V353" s="181"/>
      <c r="W353" s="181"/>
      <c r="X353" s="181"/>
      <c r="Y353" s="181"/>
      <c r="Z353" s="181"/>
      <c r="AA353" s="181"/>
    </row>
    <row r="354" spans="22:27" x14ac:dyDescent="0.2">
      <c r="V354" s="181"/>
      <c r="W354" s="181"/>
      <c r="X354" s="181"/>
      <c r="Y354" s="181"/>
      <c r="Z354" s="181"/>
      <c r="AA354" s="181"/>
    </row>
    <row r="355" spans="22:27" x14ac:dyDescent="0.2">
      <c r="V355" s="181"/>
      <c r="W355" s="181"/>
      <c r="X355" s="181"/>
      <c r="Y355" s="181"/>
      <c r="Z355" s="181"/>
      <c r="AA355" s="181"/>
    </row>
    <row r="356" spans="22:27" x14ac:dyDescent="0.2">
      <c r="V356" s="181"/>
      <c r="W356" s="181"/>
      <c r="X356" s="181"/>
      <c r="Y356" s="181"/>
      <c r="Z356" s="181"/>
      <c r="AA356" s="181"/>
    </row>
    <row r="357" spans="22:27" x14ac:dyDescent="0.2">
      <c r="V357" s="181"/>
      <c r="W357" s="181"/>
      <c r="X357" s="181"/>
      <c r="Y357" s="181"/>
      <c r="Z357" s="181"/>
      <c r="AA357" s="181"/>
    </row>
    <row r="358" spans="22:27" x14ac:dyDescent="0.2">
      <c r="V358" s="181"/>
      <c r="W358" s="181"/>
      <c r="X358" s="181"/>
      <c r="Y358" s="181"/>
      <c r="Z358" s="181"/>
      <c r="AA358" s="181"/>
    </row>
    <row r="359" spans="22:27" x14ac:dyDescent="0.2">
      <c r="V359" s="181"/>
      <c r="W359" s="181"/>
      <c r="X359" s="181"/>
      <c r="Y359" s="181"/>
      <c r="Z359" s="181"/>
      <c r="AA359" s="181"/>
    </row>
    <row r="360" spans="22:27" x14ac:dyDescent="0.2">
      <c r="V360" s="181"/>
      <c r="W360" s="181"/>
      <c r="X360" s="181"/>
      <c r="Y360" s="181"/>
      <c r="Z360" s="181"/>
      <c r="AA360" s="181"/>
    </row>
    <row r="361" spans="22:27" x14ac:dyDescent="0.2">
      <c r="V361" s="181"/>
      <c r="W361" s="181"/>
      <c r="X361" s="181"/>
      <c r="Y361" s="181"/>
      <c r="Z361" s="181"/>
      <c r="AA361" s="181"/>
    </row>
    <row r="362" spans="22:27" x14ac:dyDescent="0.2">
      <c r="V362" s="181"/>
      <c r="W362" s="181"/>
      <c r="X362" s="181"/>
      <c r="Y362" s="181"/>
      <c r="Z362" s="181"/>
      <c r="AA362" s="181"/>
    </row>
    <row r="363" spans="22:27" x14ac:dyDescent="0.2">
      <c r="V363" s="181"/>
      <c r="W363" s="181"/>
      <c r="X363" s="181"/>
      <c r="Y363" s="181"/>
      <c r="Z363" s="181"/>
      <c r="AA363" s="181"/>
    </row>
    <row r="364" spans="22:27" x14ac:dyDescent="0.2">
      <c r="V364" s="181"/>
      <c r="W364" s="181"/>
      <c r="X364" s="181"/>
      <c r="Y364" s="181"/>
      <c r="Z364" s="181"/>
      <c r="AA364" s="181"/>
    </row>
    <row r="365" spans="22:27" x14ac:dyDescent="0.2">
      <c r="V365" s="181"/>
      <c r="W365" s="181"/>
      <c r="X365" s="181"/>
      <c r="Y365" s="181"/>
      <c r="Z365" s="181"/>
      <c r="AA365" s="181"/>
    </row>
    <row r="366" spans="22:27" x14ac:dyDescent="0.2">
      <c r="V366" s="181"/>
      <c r="W366" s="181"/>
      <c r="X366" s="181"/>
      <c r="Y366" s="181"/>
      <c r="Z366" s="181"/>
      <c r="AA366" s="181"/>
    </row>
    <row r="367" spans="22:27" x14ac:dyDescent="0.2">
      <c r="V367" s="181"/>
      <c r="W367" s="181"/>
      <c r="X367" s="181"/>
      <c r="Y367" s="181"/>
      <c r="Z367" s="181"/>
      <c r="AA367" s="181"/>
    </row>
    <row r="368" spans="22:27" x14ac:dyDescent="0.2">
      <c r="V368" s="181"/>
      <c r="W368" s="181"/>
      <c r="X368" s="181"/>
      <c r="Y368" s="181"/>
      <c r="Z368" s="181"/>
      <c r="AA368" s="181"/>
    </row>
    <row r="369" spans="22:27" x14ac:dyDescent="0.2">
      <c r="V369" s="181"/>
      <c r="W369" s="181"/>
      <c r="X369" s="181"/>
      <c r="Y369" s="181"/>
      <c r="Z369" s="181"/>
      <c r="AA369" s="181"/>
    </row>
    <row r="370" spans="22:27" x14ac:dyDescent="0.2">
      <c r="V370" s="181"/>
      <c r="W370" s="181"/>
      <c r="X370" s="181"/>
      <c r="Y370" s="181"/>
      <c r="Z370" s="181"/>
      <c r="AA370" s="181"/>
    </row>
    <row r="371" spans="22:27" x14ac:dyDescent="0.2">
      <c r="V371" s="181"/>
      <c r="W371" s="181"/>
      <c r="X371" s="181"/>
      <c r="Y371" s="181"/>
      <c r="Z371" s="181"/>
      <c r="AA371" s="181"/>
    </row>
    <row r="372" spans="22:27" x14ac:dyDescent="0.2">
      <c r="V372" s="181"/>
      <c r="W372" s="181"/>
      <c r="X372" s="181"/>
      <c r="Y372" s="181"/>
      <c r="Z372" s="181"/>
      <c r="AA372" s="181"/>
    </row>
    <row r="373" spans="22:27" x14ac:dyDescent="0.2">
      <c r="V373" s="181"/>
      <c r="W373" s="181"/>
      <c r="X373" s="181"/>
      <c r="Y373" s="181"/>
      <c r="Z373" s="181"/>
      <c r="AA373" s="181"/>
    </row>
    <row r="374" spans="22:27" x14ac:dyDescent="0.2">
      <c r="V374" s="181"/>
      <c r="W374" s="181"/>
      <c r="X374" s="181"/>
      <c r="Y374" s="181"/>
      <c r="Z374" s="181"/>
      <c r="AA374" s="181"/>
    </row>
    <row r="375" spans="22:27" x14ac:dyDescent="0.2">
      <c r="V375" s="181"/>
      <c r="W375" s="181"/>
      <c r="X375" s="181"/>
      <c r="Y375" s="181"/>
      <c r="Z375" s="181"/>
      <c r="AA375" s="181"/>
    </row>
    <row r="376" spans="22:27" x14ac:dyDescent="0.2">
      <c r="V376" s="181"/>
      <c r="W376" s="181"/>
      <c r="X376" s="181"/>
      <c r="Y376" s="181"/>
      <c r="Z376" s="181"/>
      <c r="AA376" s="181"/>
    </row>
    <row r="377" spans="22:27" x14ac:dyDescent="0.2">
      <c r="V377" s="181"/>
      <c r="W377" s="181"/>
      <c r="X377" s="181"/>
      <c r="Y377" s="181"/>
      <c r="Z377" s="181"/>
      <c r="AA377" s="181"/>
    </row>
    <row r="378" spans="22:27" x14ac:dyDescent="0.2">
      <c r="V378" s="181"/>
      <c r="W378" s="181"/>
      <c r="X378" s="181"/>
      <c r="Y378" s="181"/>
      <c r="Z378" s="181"/>
      <c r="AA378" s="181"/>
    </row>
    <row r="379" spans="22:27" x14ac:dyDescent="0.2">
      <c r="V379" s="181"/>
      <c r="W379" s="181"/>
      <c r="X379" s="181"/>
      <c r="Y379" s="181"/>
      <c r="Z379" s="181"/>
      <c r="AA379" s="181"/>
    </row>
    <row r="380" spans="22:27" x14ac:dyDescent="0.2">
      <c r="V380" s="181"/>
      <c r="W380" s="181"/>
      <c r="X380" s="181"/>
      <c r="Y380" s="181"/>
      <c r="Z380" s="181"/>
      <c r="AA380" s="181"/>
    </row>
    <row r="381" spans="22:27" x14ac:dyDescent="0.2">
      <c r="V381" s="181"/>
      <c r="W381" s="181"/>
      <c r="X381" s="181"/>
      <c r="Y381" s="181"/>
      <c r="Z381" s="181"/>
      <c r="AA381" s="181"/>
    </row>
    <row r="382" spans="22:27" x14ac:dyDescent="0.2">
      <c r="V382" s="181"/>
      <c r="W382" s="181"/>
      <c r="X382" s="181"/>
      <c r="Y382" s="181"/>
      <c r="Z382" s="181"/>
      <c r="AA382" s="181"/>
    </row>
    <row r="383" spans="22:27" x14ac:dyDescent="0.2">
      <c r="V383" s="181"/>
      <c r="W383" s="181"/>
      <c r="X383" s="181"/>
      <c r="Y383" s="181"/>
      <c r="Z383" s="181"/>
      <c r="AA383" s="181"/>
    </row>
    <row r="384" spans="22:27" x14ac:dyDescent="0.2">
      <c r="V384" s="181"/>
      <c r="W384" s="181"/>
      <c r="X384" s="181"/>
      <c r="Y384" s="181"/>
      <c r="Z384" s="181"/>
      <c r="AA384" s="181"/>
    </row>
    <row r="385" spans="22:27" x14ac:dyDescent="0.2">
      <c r="V385" s="181"/>
      <c r="W385" s="181"/>
      <c r="X385" s="181"/>
      <c r="Y385" s="181"/>
      <c r="Z385" s="181"/>
      <c r="AA385" s="181"/>
    </row>
    <row r="386" spans="22:27" x14ac:dyDescent="0.2">
      <c r="V386" s="181"/>
      <c r="W386" s="181"/>
      <c r="X386" s="181"/>
      <c r="Y386" s="181"/>
      <c r="Z386" s="181"/>
      <c r="AA386" s="181"/>
    </row>
    <row r="387" spans="22:27" x14ac:dyDescent="0.2">
      <c r="V387" s="181"/>
      <c r="W387" s="181"/>
      <c r="X387" s="181"/>
      <c r="Y387" s="181"/>
      <c r="Z387" s="181"/>
      <c r="AA387" s="181"/>
    </row>
    <row r="388" spans="22:27" x14ac:dyDescent="0.2">
      <c r="V388" s="181"/>
      <c r="W388" s="181"/>
      <c r="X388" s="181"/>
      <c r="Y388" s="181"/>
      <c r="Z388" s="181"/>
      <c r="AA388" s="181"/>
    </row>
    <row r="389" spans="22:27" x14ac:dyDescent="0.2">
      <c r="V389" s="181"/>
      <c r="W389" s="181"/>
      <c r="X389" s="181"/>
      <c r="Y389" s="181"/>
      <c r="Z389" s="181"/>
      <c r="AA389" s="181"/>
    </row>
    <row r="390" spans="22:27" x14ac:dyDescent="0.2">
      <c r="V390" s="181"/>
      <c r="W390" s="181"/>
      <c r="X390" s="181"/>
      <c r="Y390" s="181"/>
      <c r="Z390" s="181"/>
      <c r="AA390" s="181"/>
    </row>
    <row r="391" spans="22:27" x14ac:dyDescent="0.2">
      <c r="V391" s="181"/>
      <c r="W391" s="181"/>
      <c r="X391" s="181"/>
      <c r="Y391" s="181"/>
      <c r="Z391" s="181"/>
      <c r="AA391" s="181"/>
    </row>
    <row r="392" spans="22:27" x14ac:dyDescent="0.2">
      <c r="V392" s="181"/>
      <c r="W392" s="181"/>
      <c r="X392" s="181"/>
      <c r="Y392" s="181"/>
      <c r="Z392" s="181"/>
      <c r="AA392" s="181"/>
    </row>
    <row r="393" spans="22:27" x14ac:dyDescent="0.2">
      <c r="V393" s="181"/>
      <c r="W393" s="181"/>
      <c r="X393" s="181"/>
      <c r="Y393" s="181"/>
      <c r="Z393" s="181"/>
      <c r="AA393" s="181"/>
    </row>
    <row r="394" spans="22:27" x14ac:dyDescent="0.2">
      <c r="V394" s="181"/>
      <c r="W394" s="181"/>
      <c r="X394" s="181"/>
      <c r="Y394" s="181"/>
      <c r="Z394" s="181"/>
      <c r="AA394" s="181"/>
    </row>
    <row r="395" spans="22:27" x14ac:dyDescent="0.2">
      <c r="V395" s="181"/>
      <c r="W395" s="181"/>
      <c r="X395" s="181"/>
      <c r="Y395" s="181"/>
      <c r="Z395" s="181"/>
      <c r="AA395" s="181"/>
    </row>
    <row r="396" spans="22:27" x14ac:dyDescent="0.2">
      <c r="V396" s="181"/>
      <c r="W396" s="181"/>
      <c r="X396" s="181"/>
      <c r="Y396" s="181"/>
      <c r="Z396" s="181"/>
      <c r="AA396" s="181"/>
    </row>
    <row r="397" spans="22:27" x14ac:dyDescent="0.2">
      <c r="V397" s="181"/>
      <c r="W397" s="181"/>
      <c r="X397" s="181"/>
      <c r="Y397" s="181"/>
      <c r="Z397" s="181"/>
      <c r="AA397" s="181"/>
    </row>
    <row r="398" spans="22:27" x14ac:dyDescent="0.2">
      <c r="V398" s="181"/>
      <c r="W398" s="181"/>
      <c r="X398" s="181"/>
      <c r="Y398" s="181"/>
      <c r="Z398" s="181"/>
      <c r="AA398" s="181"/>
    </row>
    <row r="399" spans="22:27" x14ac:dyDescent="0.2">
      <c r="V399" s="181"/>
      <c r="W399" s="181"/>
      <c r="X399" s="181"/>
      <c r="Y399" s="181"/>
      <c r="Z399" s="181"/>
      <c r="AA399" s="181"/>
    </row>
    <row r="400" spans="22:27" x14ac:dyDescent="0.2">
      <c r="V400" s="181"/>
      <c r="W400" s="181"/>
      <c r="X400" s="181"/>
      <c r="Y400" s="181"/>
      <c r="Z400" s="181"/>
      <c r="AA400" s="181"/>
    </row>
    <row r="401" spans="22:27" x14ac:dyDescent="0.2">
      <c r="V401" s="181"/>
      <c r="W401" s="181"/>
      <c r="X401" s="181"/>
      <c r="Y401" s="181"/>
      <c r="Z401" s="181"/>
      <c r="AA401" s="181"/>
    </row>
    <row r="402" spans="22:27" x14ac:dyDescent="0.2">
      <c r="V402" s="181"/>
      <c r="W402" s="181"/>
      <c r="X402" s="181"/>
      <c r="Y402" s="181"/>
      <c r="Z402" s="181"/>
      <c r="AA402" s="181"/>
    </row>
    <row r="403" spans="22:27" x14ac:dyDescent="0.2">
      <c r="V403" s="181"/>
      <c r="W403" s="181"/>
      <c r="X403" s="181"/>
      <c r="Y403" s="181"/>
      <c r="Z403" s="181"/>
      <c r="AA403" s="181"/>
    </row>
    <row r="404" spans="22:27" x14ac:dyDescent="0.2">
      <c r="V404" s="181"/>
      <c r="W404" s="181"/>
      <c r="X404" s="181"/>
      <c r="Y404" s="181"/>
      <c r="Z404" s="181"/>
      <c r="AA404" s="181"/>
    </row>
    <row r="405" spans="22:27" x14ac:dyDescent="0.2">
      <c r="V405" s="181"/>
      <c r="W405" s="181"/>
      <c r="X405" s="181"/>
      <c r="Y405" s="181"/>
      <c r="Z405" s="181"/>
      <c r="AA405" s="181"/>
    </row>
    <row r="406" spans="22:27" x14ac:dyDescent="0.2">
      <c r="V406" s="181"/>
      <c r="W406" s="181"/>
      <c r="X406" s="181"/>
      <c r="Y406" s="181"/>
      <c r="Z406" s="181"/>
      <c r="AA406" s="181"/>
    </row>
    <row r="407" spans="22:27" x14ac:dyDescent="0.2">
      <c r="V407" s="181"/>
      <c r="W407" s="181"/>
      <c r="X407" s="181"/>
      <c r="Y407" s="181"/>
      <c r="Z407" s="181"/>
      <c r="AA407" s="181"/>
    </row>
    <row r="408" spans="22:27" x14ac:dyDescent="0.2">
      <c r="V408" s="181"/>
      <c r="W408" s="181"/>
      <c r="X408" s="181"/>
      <c r="Y408" s="181"/>
      <c r="Z408" s="181"/>
      <c r="AA408" s="181"/>
    </row>
    <row r="409" spans="22:27" x14ac:dyDescent="0.2">
      <c r="V409" s="181"/>
      <c r="W409" s="181"/>
      <c r="X409" s="181"/>
      <c r="Y409" s="181"/>
      <c r="Z409" s="181"/>
      <c r="AA409" s="181"/>
    </row>
    <row r="410" spans="22:27" x14ac:dyDescent="0.2">
      <c r="V410" s="181"/>
      <c r="W410" s="181"/>
      <c r="X410" s="181"/>
      <c r="Y410" s="181"/>
      <c r="Z410" s="181"/>
      <c r="AA410" s="181"/>
    </row>
    <row r="411" spans="22:27" x14ac:dyDescent="0.2">
      <c r="V411" s="181"/>
      <c r="W411" s="181"/>
      <c r="X411" s="181"/>
      <c r="Y411" s="181"/>
      <c r="Z411" s="181"/>
      <c r="AA411" s="181"/>
    </row>
    <row r="412" spans="22:27" x14ac:dyDescent="0.2">
      <c r="V412" s="181"/>
      <c r="W412" s="181"/>
      <c r="X412" s="181"/>
      <c r="Y412" s="181"/>
      <c r="Z412" s="181"/>
      <c r="AA412" s="181"/>
    </row>
    <row r="413" spans="22:27" x14ac:dyDescent="0.2">
      <c r="V413" s="181"/>
      <c r="W413" s="181"/>
      <c r="X413" s="181"/>
      <c r="Y413" s="181"/>
      <c r="Z413" s="181"/>
      <c r="AA413" s="181"/>
    </row>
    <row r="414" spans="22:27" x14ac:dyDescent="0.2">
      <c r="V414" s="181"/>
      <c r="W414" s="181"/>
      <c r="X414" s="181"/>
      <c r="Y414" s="181"/>
      <c r="Z414" s="181"/>
      <c r="AA414" s="181"/>
    </row>
    <row r="415" spans="22:27" x14ac:dyDescent="0.2">
      <c r="V415" s="181"/>
      <c r="W415" s="181"/>
      <c r="X415" s="181"/>
      <c r="Y415" s="181"/>
      <c r="Z415" s="181"/>
      <c r="AA415" s="181"/>
    </row>
    <row r="416" spans="22:27" x14ac:dyDescent="0.2">
      <c r="V416" s="181"/>
      <c r="W416" s="181"/>
      <c r="X416" s="181"/>
      <c r="Y416" s="181"/>
      <c r="Z416" s="181"/>
      <c r="AA416" s="181"/>
    </row>
    <row r="417" spans="22:27" x14ac:dyDescent="0.2">
      <c r="V417" s="181"/>
      <c r="W417" s="181"/>
      <c r="X417" s="181"/>
      <c r="Y417" s="181"/>
      <c r="Z417" s="181"/>
      <c r="AA417" s="181"/>
    </row>
    <row r="418" spans="22:27" x14ac:dyDescent="0.2">
      <c r="V418" s="181"/>
      <c r="W418" s="181"/>
      <c r="X418" s="181"/>
      <c r="Y418" s="181"/>
      <c r="Z418" s="181"/>
      <c r="AA418" s="181"/>
    </row>
    <row r="419" spans="22:27" x14ac:dyDescent="0.2">
      <c r="V419" s="181"/>
      <c r="W419" s="181"/>
      <c r="X419" s="181"/>
      <c r="Y419" s="181"/>
      <c r="Z419" s="181"/>
      <c r="AA419" s="181"/>
    </row>
    <row r="420" spans="22:27" x14ac:dyDescent="0.2">
      <c r="V420" s="181"/>
      <c r="W420" s="181"/>
      <c r="X420" s="181"/>
      <c r="Y420" s="181"/>
      <c r="Z420" s="181"/>
      <c r="AA420" s="181"/>
    </row>
    <row r="421" spans="22:27" x14ac:dyDescent="0.2">
      <c r="V421" s="181"/>
      <c r="W421" s="181"/>
      <c r="X421" s="181"/>
      <c r="Y421" s="181"/>
      <c r="Z421" s="181"/>
      <c r="AA421" s="181"/>
    </row>
    <row r="422" spans="22:27" x14ac:dyDescent="0.2">
      <c r="V422" s="181"/>
      <c r="W422" s="181"/>
      <c r="X422" s="181"/>
      <c r="Y422" s="181"/>
      <c r="Z422" s="181"/>
      <c r="AA422" s="181"/>
    </row>
    <row r="423" spans="22:27" x14ac:dyDescent="0.2">
      <c r="V423" s="181"/>
      <c r="W423" s="181"/>
      <c r="X423" s="181"/>
      <c r="Y423" s="181"/>
      <c r="Z423" s="181"/>
      <c r="AA423" s="181"/>
    </row>
    <row r="424" spans="22:27" x14ac:dyDescent="0.2">
      <c r="V424" s="181"/>
      <c r="W424" s="181"/>
      <c r="X424" s="181"/>
      <c r="Y424" s="181"/>
      <c r="Z424" s="181"/>
      <c r="AA424" s="181"/>
    </row>
    <row r="425" spans="22:27" x14ac:dyDescent="0.2">
      <c r="V425" s="181"/>
      <c r="W425" s="181"/>
      <c r="X425" s="181"/>
      <c r="Y425" s="181"/>
      <c r="Z425" s="181"/>
      <c r="AA425" s="181"/>
    </row>
    <row r="426" spans="22:27" x14ac:dyDescent="0.2">
      <c r="V426" s="181"/>
      <c r="W426" s="181"/>
      <c r="X426" s="181"/>
      <c r="Y426" s="181"/>
      <c r="Z426" s="181"/>
      <c r="AA426" s="181"/>
    </row>
    <row r="427" spans="22:27" x14ac:dyDescent="0.2">
      <c r="V427" s="181"/>
      <c r="W427" s="181"/>
      <c r="X427" s="181"/>
      <c r="Y427" s="181"/>
      <c r="Z427" s="181"/>
      <c r="AA427" s="181"/>
    </row>
    <row r="428" spans="22:27" x14ac:dyDescent="0.2">
      <c r="V428" s="181"/>
      <c r="W428" s="181"/>
      <c r="X428" s="181"/>
      <c r="Y428" s="181"/>
      <c r="Z428" s="181"/>
      <c r="AA428" s="181"/>
    </row>
    <row r="429" spans="22:27" x14ac:dyDescent="0.2">
      <c r="V429" s="181"/>
      <c r="W429" s="181"/>
      <c r="X429" s="181"/>
      <c r="Y429" s="181"/>
      <c r="Z429" s="181"/>
      <c r="AA429" s="181"/>
    </row>
    <row r="430" spans="22:27" x14ac:dyDescent="0.2">
      <c r="V430" s="181"/>
      <c r="W430" s="181"/>
      <c r="X430" s="181"/>
      <c r="Y430" s="181"/>
      <c r="Z430" s="181"/>
      <c r="AA430" s="181"/>
    </row>
    <row r="431" spans="22:27" x14ac:dyDescent="0.2">
      <c r="V431" s="181"/>
      <c r="W431" s="181"/>
      <c r="X431" s="181"/>
      <c r="Y431" s="181"/>
      <c r="Z431" s="181"/>
      <c r="AA431" s="181"/>
    </row>
    <row r="432" spans="22:27" x14ac:dyDescent="0.2">
      <c r="V432" s="181"/>
      <c r="W432" s="181"/>
      <c r="X432" s="181"/>
      <c r="Y432" s="181"/>
      <c r="Z432" s="181"/>
      <c r="AA432" s="181"/>
    </row>
    <row r="433" spans="22:27" x14ac:dyDescent="0.2">
      <c r="V433" s="181"/>
      <c r="W433" s="181"/>
      <c r="X433" s="181"/>
      <c r="Y433" s="181"/>
      <c r="Z433" s="181"/>
      <c r="AA433" s="181"/>
    </row>
    <row r="434" spans="22:27" x14ac:dyDescent="0.2">
      <c r="V434" s="181"/>
      <c r="W434" s="181"/>
      <c r="X434" s="181"/>
      <c r="Y434" s="181"/>
      <c r="Z434" s="181"/>
      <c r="AA434" s="181"/>
    </row>
    <row r="435" spans="22:27" x14ac:dyDescent="0.2">
      <c r="V435" s="181"/>
      <c r="W435" s="181"/>
      <c r="X435" s="181"/>
      <c r="Y435" s="181"/>
      <c r="Z435" s="181"/>
      <c r="AA435" s="181"/>
    </row>
    <row r="436" spans="22:27" x14ac:dyDescent="0.2">
      <c r="V436" s="181"/>
      <c r="W436" s="181"/>
      <c r="X436" s="181"/>
      <c r="Y436" s="181"/>
      <c r="Z436" s="181"/>
      <c r="AA436" s="181"/>
    </row>
    <row r="437" spans="22:27" x14ac:dyDescent="0.2">
      <c r="V437" s="181"/>
      <c r="W437" s="181"/>
      <c r="X437" s="181"/>
      <c r="Y437" s="181"/>
      <c r="Z437" s="181"/>
      <c r="AA437" s="181"/>
    </row>
    <row r="438" spans="22:27" x14ac:dyDescent="0.2">
      <c r="V438" s="181"/>
      <c r="W438" s="181"/>
      <c r="X438" s="181"/>
      <c r="Y438" s="181"/>
      <c r="Z438" s="181"/>
      <c r="AA438" s="181"/>
    </row>
    <row r="439" spans="22:27" x14ac:dyDescent="0.2">
      <c r="V439" s="181"/>
      <c r="W439" s="181"/>
      <c r="X439" s="181"/>
      <c r="Y439" s="181"/>
      <c r="Z439" s="181"/>
      <c r="AA439" s="181"/>
    </row>
    <row r="440" spans="22:27" x14ac:dyDescent="0.2">
      <c r="V440" s="181"/>
      <c r="W440" s="181"/>
      <c r="X440" s="181"/>
      <c r="Y440" s="181"/>
      <c r="Z440" s="181"/>
      <c r="AA440" s="181"/>
    </row>
    <row r="441" spans="22:27" x14ac:dyDescent="0.2">
      <c r="V441" s="181"/>
      <c r="W441" s="181"/>
      <c r="X441" s="181"/>
      <c r="Y441" s="181"/>
      <c r="Z441" s="181"/>
      <c r="AA441" s="181"/>
    </row>
    <row r="442" spans="22:27" x14ac:dyDescent="0.2">
      <c r="V442" s="181"/>
      <c r="W442" s="181"/>
      <c r="X442" s="181"/>
      <c r="Y442" s="181"/>
      <c r="Z442" s="181"/>
      <c r="AA442" s="181"/>
    </row>
    <row r="443" spans="22:27" x14ac:dyDescent="0.2">
      <c r="V443" s="181"/>
      <c r="W443" s="181"/>
      <c r="X443" s="181"/>
      <c r="Y443" s="181"/>
      <c r="Z443" s="181"/>
      <c r="AA443" s="181"/>
    </row>
    <row r="444" spans="22:27" x14ac:dyDescent="0.2">
      <c r="V444" s="181"/>
      <c r="W444" s="181"/>
      <c r="X444" s="181"/>
      <c r="Y444" s="181"/>
      <c r="Z444" s="181"/>
      <c r="AA444" s="181"/>
    </row>
    <row r="445" spans="22:27" x14ac:dyDescent="0.2">
      <c r="V445" s="181"/>
      <c r="W445" s="181"/>
      <c r="X445" s="181"/>
      <c r="Y445" s="181"/>
      <c r="Z445" s="181"/>
      <c r="AA445" s="181"/>
    </row>
    <row r="446" spans="22:27" x14ac:dyDescent="0.2">
      <c r="V446" s="181"/>
      <c r="W446" s="181"/>
      <c r="X446" s="181"/>
      <c r="Y446" s="181"/>
      <c r="Z446" s="181"/>
      <c r="AA446" s="181"/>
    </row>
    <row r="447" spans="22:27" x14ac:dyDescent="0.2">
      <c r="V447" s="181"/>
      <c r="W447" s="181"/>
      <c r="X447" s="181"/>
      <c r="Y447" s="181"/>
      <c r="Z447" s="181"/>
      <c r="AA447" s="181"/>
    </row>
    <row r="448" spans="22:27" x14ac:dyDescent="0.2">
      <c r="V448" s="181"/>
      <c r="W448" s="181"/>
      <c r="X448" s="181"/>
      <c r="Y448" s="181"/>
      <c r="Z448" s="181"/>
      <c r="AA448" s="181"/>
    </row>
    <row r="449" spans="22:27" x14ac:dyDescent="0.2">
      <c r="V449" s="181"/>
      <c r="W449" s="181"/>
      <c r="X449" s="181"/>
      <c r="Y449" s="181"/>
      <c r="Z449" s="181"/>
      <c r="AA449" s="181"/>
    </row>
    <row r="450" spans="22:27" x14ac:dyDescent="0.2">
      <c r="V450" s="181"/>
      <c r="W450" s="181"/>
      <c r="X450" s="181"/>
      <c r="Y450" s="181"/>
      <c r="Z450" s="181"/>
      <c r="AA450" s="181"/>
    </row>
    <row r="451" spans="22:27" x14ac:dyDescent="0.2">
      <c r="V451" s="181"/>
      <c r="W451" s="181"/>
      <c r="X451" s="181"/>
      <c r="Y451" s="181"/>
      <c r="Z451" s="181"/>
      <c r="AA451" s="181"/>
    </row>
    <row r="452" spans="22:27" x14ac:dyDescent="0.2">
      <c r="V452" s="181"/>
      <c r="W452" s="181"/>
      <c r="X452" s="181"/>
      <c r="Y452" s="181"/>
      <c r="Z452" s="181"/>
      <c r="AA452" s="181"/>
    </row>
    <row r="453" spans="22:27" x14ac:dyDescent="0.2">
      <c r="V453" s="181"/>
      <c r="W453" s="181"/>
      <c r="X453" s="181"/>
      <c r="Y453" s="181"/>
      <c r="Z453" s="181"/>
      <c r="AA453" s="181"/>
    </row>
    <row r="454" spans="22:27" x14ac:dyDescent="0.2">
      <c r="V454" s="181"/>
      <c r="W454" s="181"/>
      <c r="X454" s="181"/>
      <c r="Y454" s="181"/>
      <c r="Z454" s="181"/>
      <c r="AA454" s="181"/>
    </row>
    <row r="455" spans="22:27" x14ac:dyDescent="0.2">
      <c r="V455" s="181"/>
      <c r="W455" s="181"/>
      <c r="X455" s="181"/>
      <c r="Y455" s="181"/>
      <c r="Z455" s="181"/>
      <c r="AA455" s="181"/>
    </row>
    <row r="456" spans="22:27" x14ac:dyDescent="0.2">
      <c r="V456" s="181"/>
      <c r="W456" s="181"/>
      <c r="X456" s="181"/>
      <c r="Y456" s="181"/>
      <c r="Z456" s="181"/>
      <c r="AA456" s="181"/>
    </row>
    <row r="457" spans="22:27" x14ac:dyDescent="0.2">
      <c r="V457" s="181"/>
      <c r="W457" s="181"/>
      <c r="X457" s="181"/>
      <c r="Y457" s="181"/>
      <c r="Z457" s="181"/>
      <c r="AA457" s="181"/>
    </row>
    <row r="458" spans="22:27" x14ac:dyDescent="0.2">
      <c r="V458" s="181"/>
      <c r="W458" s="181"/>
      <c r="X458" s="181"/>
      <c r="Y458" s="181"/>
      <c r="Z458" s="181"/>
      <c r="AA458" s="181"/>
    </row>
    <row r="459" spans="22:27" x14ac:dyDescent="0.2">
      <c r="V459" s="181"/>
      <c r="W459" s="181"/>
      <c r="X459" s="181"/>
      <c r="Y459" s="181"/>
      <c r="Z459" s="181"/>
      <c r="AA459" s="181"/>
    </row>
    <row r="460" spans="22:27" x14ac:dyDescent="0.2">
      <c r="V460" s="181"/>
      <c r="W460" s="181"/>
      <c r="X460" s="181"/>
      <c r="Y460" s="181"/>
      <c r="Z460" s="181"/>
      <c r="AA460" s="181"/>
    </row>
    <row r="461" spans="22:27" x14ac:dyDescent="0.2">
      <c r="V461" s="181"/>
      <c r="W461" s="181"/>
      <c r="X461" s="181"/>
      <c r="Y461" s="181"/>
      <c r="Z461" s="181"/>
      <c r="AA461" s="181"/>
    </row>
    <row r="462" spans="22:27" x14ac:dyDescent="0.2">
      <c r="V462" s="181"/>
      <c r="W462" s="181"/>
      <c r="X462" s="181"/>
      <c r="Y462" s="181"/>
      <c r="Z462" s="181"/>
      <c r="AA462" s="181"/>
    </row>
    <row r="463" spans="22:27" x14ac:dyDescent="0.2">
      <c r="V463" s="181"/>
      <c r="W463" s="181"/>
      <c r="X463" s="181"/>
      <c r="Y463" s="181"/>
      <c r="Z463" s="181"/>
      <c r="AA463" s="181"/>
    </row>
    <row r="464" spans="22:27" x14ac:dyDescent="0.2">
      <c r="V464" s="181"/>
      <c r="W464" s="181"/>
      <c r="X464" s="181"/>
      <c r="Y464" s="181"/>
      <c r="Z464" s="181"/>
      <c r="AA464" s="181"/>
    </row>
    <row r="465" spans="22:27" x14ac:dyDescent="0.2">
      <c r="V465" s="181"/>
      <c r="W465" s="181"/>
      <c r="X465" s="181"/>
      <c r="Y465" s="181"/>
      <c r="Z465" s="181"/>
      <c r="AA465" s="181"/>
    </row>
    <row r="466" spans="22:27" x14ac:dyDescent="0.2">
      <c r="V466" s="181"/>
      <c r="W466" s="181"/>
      <c r="X466" s="181"/>
      <c r="Y466" s="181"/>
      <c r="Z466" s="181"/>
      <c r="AA466" s="181"/>
    </row>
    <row r="467" spans="22:27" x14ac:dyDescent="0.2">
      <c r="V467" s="181"/>
      <c r="W467" s="181"/>
      <c r="X467" s="181"/>
      <c r="Y467" s="181"/>
      <c r="Z467" s="181"/>
      <c r="AA467" s="181"/>
    </row>
    <row r="468" spans="22:27" x14ac:dyDescent="0.2">
      <c r="V468" s="181"/>
      <c r="W468" s="181"/>
      <c r="X468" s="181"/>
      <c r="Y468" s="181"/>
      <c r="Z468" s="181"/>
      <c r="AA468" s="181"/>
    </row>
    <row r="469" spans="22:27" x14ac:dyDescent="0.2">
      <c r="V469" s="181"/>
      <c r="W469" s="181"/>
      <c r="X469" s="181"/>
      <c r="Y469" s="181"/>
      <c r="Z469" s="181"/>
      <c r="AA469" s="181"/>
    </row>
    <row r="470" spans="22:27" x14ac:dyDescent="0.2">
      <c r="V470" s="181"/>
      <c r="W470" s="181"/>
      <c r="X470" s="181"/>
      <c r="Y470" s="181"/>
      <c r="Z470" s="181"/>
      <c r="AA470" s="181"/>
    </row>
    <row r="471" spans="22:27" x14ac:dyDescent="0.2">
      <c r="V471" s="181"/>
      <c r="W471" s="181"/>
      <c r="X471" s="181"/>
      <c r="Y471" s="181"/>
      <c r="Z471" s="181"/>
      <c r="AA471" s="181"/>
    </row>
    <row r="472" spans="22:27" x14ac:dyDescent="0.2">
      <c r="V472" s="181"/>
      <c r="W472" s="181"/>
      <c r="X472" s="181"/>
      <c r="Y472" s="181"/>
      <c r="Z472" s="181"/>
      <c r="AA472" s="181"/>
    </row>
    <row r="473" spans="22:27" x14ac:dyDescent="0.2">
      <c r="V473" s="181"/>
      <c r="W473" s="181"/>
      <c r="X473" s="181"/>
      <c r="Y473" s="181"/>
      <c r="Z473" s="181"/>
      <c r="AA473" s="181"/>
    </row>
    <row r="474" spans="22:27" x14ac:dyDescent="0.2">
      <c r="V474" s="181"/>
      <c r="W474" s="181"/>
      <c r="X474" s="181"/>
      <c r="Y474" s="181"/>
      <c r="Z474" s="181"/>
      <c r="AA474" s="181"/>
    </row>
    <row r="475" spans="22:27" x14ac:dyDescent="0.2">
      <c r="V475" s="181"/>
      <c r="W475" s="181"/>
      <c r="X475" s="181"/>
      <c r="Y475" s="181"/>
      <c r="Z475" s="181"/>
      <c r="AA475" s="181"/>
    </row>
    <row r="476" spans="22:27" x14ac:dyDescent="0.2">
      <c r="V476" s="181"/>
      <c r="W476" s="181"/>
      <c r="X476" s="181"/>
      <c r="Y476" s="181"/>
      <c r="Z476" s="181"/>
      <c r="AA476" s="181"/>
    </row>
    <row r="477" spans="22:27" x14ac:dyDescent="0.2">
      <c r="V477" s="181"/>
      <c r="W477" s="181"/>
      <c r="X477" s="181"/>
      <c r="Y477" s="181"/>
      <c r="Z477" s="181"/>
      <c r="AA477" s="181"/>
    </row>
    <row r="478" spans="22:27" x14ac:dyDescent="0.2">
      <c r="V478" s="181"/>
      <c r="W478" s="181"/>
      <c r="X478" s="181"/>
      <c r="Y478" s="181"/>
      <c r="Z478" s="181"/>
      <c r="AA478" s="181"/>
    </row>
    <row r="479" spans="22:27" x14ac:dyDescent="0.2">
      <c r="V479" s="181"/>
      <c r="W479" s="181"/>
      <c r="X479" s="181"/>
      <c r="Y479" s="181"/>
      <c r="Z479" s="181"/>
      <c r="AA479" s="181"/>
    </row>
    <row r="480" spans="22:27" x14ac:dyDescent="0.2">
      <c r="V480" s="181"/>
      <c r="W480" s="181"/>
      <c r="X480" s="181"/>
      <c r="Y480" s="181"/>
      <c r="Z480" s="181"/>
      <c r="AA480" s="181"/>
    </row>
    <row r="481" spans="22:27" x14ac:dyDescent="0.2">
      <c r="V481" s="181"/>
      <c r="W481" s="181"/>
      <c r="X481" s="181"/>
      <c r="Y481" s="181"/>
      <c r="Z481" s="181"/>
      <c r="AA481" s="181"/>
    </row>
    <row r="482" spans="22:27" x14ac:dyDescent="0.2">
      <c r="V482" s="181"/>
      <c r="W482" s="181"/>
      <c r="X482" s="181"/>
      <c r="Y482" s="181"/>
      <c r="Z482" s="181"/>
      <c r="AA482" s="181"/>
    </row>
    <row r="483" spans="22:27" x14ac:dyDescent="0.2">
      <c r="V483" s="181"/>
      <c r="W483" s="181"/>
      <c r="X483" s="181"/>
      <c r="Y483" s="181"/>
      <c r="Z483" s="181"/>
      <c r="AA483" s="181"/>
    </row>
    <row r="484" spans="22:27" x14ac:dyDescent="0.2">
      <c r="V484" s="181"/>
      <c r="W484" s="181"/>
      <c r="X484" s="181"/>
      <c r="Y484" s="181"/>
      <c r="Z484" s="181"/>
      <c r="AA484" s="181"/>
    </row>
    <row r="485" spans="22:27" x14ac:dyDescent="0.2">
      <c r="V485" s="181"/>
      <c r="W485" s="181"/>
      <c r="X485" s="181"/>
      <c r="Y485" s="181"/>
      <c r="Z485" s="181"/>
      <c r="AA485" s="181"/>
    </row>
    <row r="486" spans="22:27" x14ac:dyDescent="0.2">
      <c r="V486" s="181"/>
      <c r="W486" s="181"/>
      <c r="X486" s="181"/>
      <c r="Y486" s="181"/>
      <c r="Z486" s="181"/>
      <c r="AA486" s="181"/>
    </row>
    <row r="487" spans="22:27" x14ac:dyDescent="0.2">
      <c r="V487" s="181"/>
      <c r="W487" s="181"/>
      <c r="X487" s="181"/>
      <c r="Y487" s="181"/>
      <c r="Z487" s="181"/>
      <c r="AA487" s="181"/>
    </row>
    <row r="488" spans="22:27" x14ac:dyDescent="0.2">
      <c r="V488" s="181"/>
      <c r="W488" s="181"/>
      <c r="X488" s="181"/>
      <c r="Y488" s="181"/>
      <c r="Z488" s="181"/>
      <c r="AA488" s="181"/>
    </row>
    <row r="489" spans="22:27" x14ac:dyDescent="0.2">
      <c r="V489" s="181"/>
      <c r="W489" s="181"/>
      <c r="X489" s="181"/>
      <c r="Y489" s="181"/>
      <c r="Z489" s="181"/>
      <c r="AA489" s="181"/>
    </row>
    <row r="490" spans="22:27" x14ac:dyDescent="0.2">
      <c r="V490" s="181"/>
      <c r="W490" s="181"/>
      <c r="X490" s="181"/>
      <c r="Y490" s="181"/>
      <c r="Z490" s="181"/>
      <c r="AA490" s="181"/>
    </row>
    <row r="491" spans="22:27" x14ac:dyDescent="0.2">
      <c r="V491" s="181"/>
      <c r="W491" s="181"/>
      <c r="X491" s="181"/>
      <c r="Y491" s="181"/>
      <c r="Z491" s="181"/>
      <c r="AA491" s="181"/>
    </row>
    <row r="492" spans="22:27" x14ac:dyDescent="0.2">
      <c r="V492" s="181"/>
      <c r="W492" s="181"/>
      <c r="X492" s="181"/>
      <c r="Y492" s="181"/>
      <c r="Z492" s="181"/>
      <c r="AA492" s="181"/>
    </row>
    <row r="493" spans="22:27" x14ac:dyDescent="0.2">
      <c r="V493" s="181"/>
      <c r="W493" s="181"/>
      <c r="X493" s="181"/>
      <c r="Y493" s="181"/>
      <c r="Z493" s="181"/>
      <c r="AA493" s="181"/>
    </row>
    <row r="494" spans="22:27" x14ac:dyDescent="0.2">
      <c r="V494" s="181"/>
      <c r="W494" s="181"/>
      <c r="X494" s="181"/>
      <c r="Y494" s="181"/>
      <c r="Z494" s="181"/>
      <c r="AA494" s="181"/>
    </row>
    <row r="495" spans="22:27" x14ac:dyDescent="0.2">
      <c r="V495" s="181"/>
      <c r="W495" s="181"/>
      <c r="X495" s="181"/>
      <c r="Y495" s="181"/>
      <c r="Z495" s="181"/>
      <c r="AA495" s="181"/>
    </row>
    <row r="496" spans="22:27" x14ac:dyDescent="0.2">
      <c r="V496" s="181"/>
      <c r="W496" s="181"/>
      <c r="X496" s="181"/>
      <c r="Y496" s="181"/>
      <c r="Z496" s="181"/>
      <c r="AA496" s="181"/>
    </row>
    <row r="497" spans="22:27" x14ac:dyDescent="0.2">
      <c r="V497" s="181"/>
      <c r="W497" s="181"/>
      <c r="X497" s="181"/>
      <c r="Y497" s="181"/>
      <c r="Z497" s="181"/>
      <c r="AA497" s="181"/>
    </row>
    <row r="498" spans="22:27" x14ac:dyDescent="0.2">
      <c r="V498" s="181"/>
      <c r="W498" s="181"/>
      <c r="X498" s="181"/>
      <c r="Y498" s="181"/>
      <c r="Z498" s="181"/>
      <c r="AA498" s="181"/>
    </row>
    <row r="499" spans="22:27" x14ac:dyDescent="0.2">
      <c r="V499" s="181"/>
      <c r="W499" s="181"/>
      <c r="X499" s="181"/>
      <c r="Y499" s="181"/>
      <c r="Z499" s="181"/>
      <c r="AA499" s="181"/>
    </row>
    <row r="500" spans="22:27" x14ac:dyDescent="0.2">
      <c r="V500" s="181"/>
      <c r="W500" s="181"/>
      <c r="X500" s="181"/>
      <c r="Y500" s="181"/>
      <c r="Z500" s="181"/>
      <c r="AA500" s="181"/>
    </row>
    <row r="501" spans="22:27" x14ac:dyDescent="0.2">
      <c r="V501" s="181"/>
      <c r="W501" s="181"/>
      <c r="X501" s="181"/>
      <c r="Y501" s="181"/>
      <c r="Z501" s="181"/>
      <c r="AA501" s="181"/>
    </row>
    <row r="502" spans="22:27" x14ac:dyDescent="0.2">
      <c r="V502" s="181"/>
      <c r="W502" s="181"/>
      <c r="X502" s="181"/>
      <c r="Y502" s="181"/>
      <c r="Z502" s="181"/>
      <c r="AA502" s="181"/>
    </row>
    <row r="503" spans="22:27" x14ac:dyDescent="0.2">
      <c r="V503" s="181"/>
      <c r="W503" s="181"/>
      <c r="X503" s="181"/>
      <c r="Y503" s="181"/>
      <c r="Z503" s="181"/>
      <c r="AA503" s="181"/>
    </row>
    <row r="504" spans="22:27" x14ac:dyDescent="0.2">
      <c r="V504" s="181"/>
      <c r="W504" s="181"/>
      <c r="X504" s="181"/>
      <c r="Y504" s="181"/>
      <c r="Z504" s="181"/>
      <c r="AA504" s="181"/>
    </row>
    <row r="505" spans="22:27" x14ac:dyDescent="0.2">
      <c r="V505" s="181"/>
      <c r="W505" s="181"/>
      <c r="X505" s="181"/>
      <c r="Y505" s="181"/>
      <c r="Z505" s="181"/>
      <c r="AA505" s="181"/>
    </row>
    <row r="506" spans="22:27" x14ac:dyDescent="0.2">
      <c r="V506" s="181"/>
      <c r="W506" s="181"/>
      <c r="X506" s="181"/>
      <c r="Y506" s="181"/>
      <c r="Z506" s="181"/>
      <c r="AA506" s="181"/>
    </row>
    <row r="507" spans="22:27" x14ac:dyDescent="0.2">
      <c r="V507" s="181"/>
      <c r="W507" s="181"/>
      <c r="X507" s="181"/>
      <c r="Y507" s="181"/>
      <c r="Z507" s="181"/>
      <c r="AA507" s="181"/>
    </row>
    <row r="508" spans="22:27" x14ac:dyDescent="0.2">
      <c r="V508" s="181"/>
      <c r="W508" s="181"/>
      <c r="X508" s="181"/>
      <c r="Y508" s="181"/>
      <c r="Z508" s="181"/>
      <c r="AA508" s="181"/>
    </row>
    <row r="509" spans="22:27" x14ac:dyDescent="0.2">
      <c r="V509" s="181"/>
      <c r="W509" s="181"/>
      <c r="X509" s="181"/>
      <c r="Y509" s="181"/>
      <c r="Z509" s="181"/>
      <c r="AA509" s="181"/>
    </row>
    <row r="510" spans="22:27" x14ac:dyDescent="0.2">
      <c r="V510" s="181"/>
      <c r="W510" s="181"/>
      <c r="X510" s="181"/>
      <c r="Y510" s="181"/>
      <c r="Z510" s="181"/>
      <c r="AA510" s="181"/>
    </row>
    <row r="511" spans="22:27" x14ac:dyDescent="0.2">
      <c r="V511" s="181"/>
      <c r="W511" s="181"/>
      <c r="X511" s="181"/>
      <c r="Y511" s="181"/>
      <c r="Z511" s="181"/>
      <c r="AA511" s="181"/>
    </row>
    <row r="512" spans="22:27" x14ac:dyDescent="0.2">
      <c r="V512" s="181"/>
      <c r="W512" s="181"/>
      <c r="X512" s="181"/>
      <c r="Y512" s="181"/>
      <c r="Z512" s="181"/>
      <c r="AA512" s="181"/>
    </row>
    <row r="513" spans="22:27" x14ac:dyDescent="0.2">
      <c r="V513" s="181"/>
      <c r="W513" s="181"/>
      <c r="X513" s="181"/>
      <c r="Y513" s="181"/>
      <c r="Z513" s="181"/>
      <c r="AA513" s="181"/>
    </row>
    <row r="514" spans="22:27" x14ac:dyDescent="0.2">
      <c r="V514" s="181"/>
      <c r="W514" s="181"/>
      <c r="X514" s="181"/>
      <c r="Y514" s="181"/>
      <c r="Z514" s="181"/>
      <c r="AA514" s="181"/>
    </row>
    <row r="515" spans="22:27" x14ac:dyDescent="0.2">
      <c r="V515" s="181"/>
      <c r="W515" s="181"/>
      <c r="X515" s="181"/>
      <c r="Y515" s="181"/>
      <c r="Z515" s="181"/>
      <c r="AA515" s="181"/>
    </row>
    <row r="516" spans="22:27" x14ac:dyDescent="0.2">
      <c r="V516" s="181"/>
      <c r="W516" s="181"/>
      <c r="X516" s="181"/>
      <c r="Y516" s="181"/>
      <c r="Z516" s="181"/>
      <c r="AA516" s="181"/>
    </row>
    <row r="517" spans="22:27" x14ac:dyDescent="0.2">
      <c r="V517" s="181"/>
      <c r="W517" s="181"/>
      <c r="X517" s="181"/>
      <c r="Y517" s="181"/>
      <c r="Z517" s="181"/>
      <c r="AA517" s="181"/>
    </row>
    <row r="518" spans="22:27" x14ac:dyDescent="0.2">
      <c r="V518" s="181"/>
      <c r="W518" s="181"/>
      <c r="X518" s="181"/>
      <c r="Y518" s="181"/>
      <c r="Z518" s="181"/>
      <c r="AA518" s="181"/>
    </row>
    <row r="519" spans="22:27" x14ac:dyDescent="0.2">
      <c r="V519" s="181"/>
      <c r="W519" s="181"/>
      <c r="X519" s="181"/>
      <c r="Y519" s="181"/>
      <c r="Z519" s="181"/>
      <c r="AA519" s="181"/>
    </row>
    <row r="520" spans="22:27" x14ac:dyDescent="0.2">
      <c r="V520" s="181"/>
      <c r="W520" s="181"/>
      <c r="X520" s="181"/>
      <c r="Y520" s="181"/>
      <c r="Z520" s="181"/>
      <c r="AA520" s="181"/>
    </row>
    <row r="521" spans="22:27" x14ac:dyDescent="0.2">
      <c r="V521" s="181"/>
      <c r="W521" s="181"/>
      <c r="X521" s="181"/>
      <c r="Y521" s="181"/>
      <c r="Z521" s="181"/>
      <c r="AA521" s="181"/>
    </row>
    <row r="522" spans="22:27" x14ac:dyDescent="0.2">
      <c r="V522" s="181"/>
      <c r="W522" s="181"/>
      <c r="X522" s="181"/>
      <c r="Y522" s="181"/>
      <c r="Z522" s="181"/>
      <c r="AA522" s="181"/>
    </row>
    <row r="523" spans="22:27" x14ac:dyDescent="0.2">
      <c r="V523" s="181"/>
      <c r="W523" s="181"/>
      <c r="X523" s="181"/>
      <c r="Y523" s="181"/>
      <c r="Z523" s="181"/>
      <c r="AA523" s="181"/>
    </row>
    <row r="524" spans="22:27" x14ac:dyDescent="0.2">
      <c r="V524" s="181"/>
      <c r="W524" s="181"/>
      <c r="X524" s="181"/>
      <c r="Y524" s="181"/>
      <c r="Z524" s="181"/>
      <c r="AA524" s="181"/>
    </row>
    <row r="525" spans="22:27" x14ac:dyDescent="0.2">
      <c r="V525" s="181"/>
      <c r="W525" s="181"/>
      <c r="X525" s="181"/>
      <c r="Y525" s="181"/>
      <c r="Z525" s="181"/>
      <c r="AA525" s="181"/>
    </row>
    <row r="526" spans="22:27" x14ac:dyDescent="0.2">
      <c r="V526" s="181"/>
      <c r="W526" s="181"/>
      <c r="X526" s="181"/>
      <c r="Y526" s="181"/>
      <c r="Z526" s="181"/>
      <c r="AA526" s="181"/>
    </row>
    <row r="527" spans="22:27" x14ac:dyDescent="0.2">
      <c r="V527" s="181"/>
      <c r="W527" s="181"/>
      <c r="X527" s="181"/>
      <c r="Y527" s="181"/>
      <c r="Z527" s="181"/>
      <c r="AA527" s="181"/>
    </row>
    <row r="528" spans="22:27" x14ac:dyDescent="0.2">
      <c r="V528" s="181"/>
      <c r="W528" s="181"/>
      <c r="X528" s="181"/>
      <c r="Y528" s="181"/>
      <c r="Z528" s="181"/>
      <c r="AA528" s="181"/>
    </row>
    <row r="529" spans="22:27" x14ac:dyDescent="0.2">
      <c r="V529" s="181"/>
      <c r="W529" s="181"/>
      <c r="X529" s="181"/>
      <c r="Y529" s="181"/>
      <c r="Z529" s="181"/>
      <c r="AA529" s="181"/>
    </row>
    <row r="530" spans="22:27" x14ac:dyDescent="0.2">
      <c r="V530" s="181"/>
      <c r="W530" s="181"/>
      <c r="X530" s="181"/>
      <c r="Y530" s="181"/>
      <c r="Z530" s="181"/>
      <c r="AA530" s="181"/>
    </row>
    <row r="531" spans="22:27" x14ac:dyDescent="0.2">
      <c r="V531" s="181"/>
      <c r="W531" s="181"/>
      <c r="X531" s="181"/>
      <c r="Y531" s="181"/>
      <c r="Z531" s="181"/>
      <c r="AA531" s="181"/>
    </row>
    <row r="532" spans="22:27" x14ac:dyDescent="0.2">
      <c r="V532" s="181"/>
      <c r="W532" s="181"/>
      <c r="X532" s="181"/>
      <c r="Y532" s="181"/>
      <c r="Z532" s="181"/>
      <c r="AA532" s="181"/>
    </row>
    <row r="533" spans="22:27" x14ac:dyDescent="0.2">
      <c r="V533" s="181"/>
      <c r="W533" s="181"/>
      <c r="X533" s="181"/>
      <c r="Y533" s="181"/>
      <c r="Z533" s="181"/>
      <c r="AA533" s="181"/>
    </row>
    <row r="534" spans="22:27" x14ac:dyDescent="0.2">
      <c r="V534" s="181"/>
      <c r="W534" s="181"/>
      <c r="X534" s="181"/>
      <c r="Y534" s="181"/>
      <c r="Z534" s="181"/>
      <c r="AA534" s="181"/>
    </row>
    <row r="535" spans="22:27" x14ac:dyDescent="0.2">
      <c r="V535" s="181"/>
      <c r="W535" s="181"/>
      <c r="X535" s="181"/>
      <c r="Y535" s="181"/>
      <c r="Z535" s="181"/>
      <c r="AA535" s="181"/>
    </row>
    <row r="536" spans="22:27" x14ac:dyDescent="0.2">
      <c r="V536" s="181"/>
      <c r="W536" s="181"/>
      <c r="X536" s="181"/>
      <c r="Y536" s="181"/>
      <c r="Z536" s="181"/>
      <c r="AA536" s="181"/>
    </row>
    <row r="537" spans="22:27" x14ac:dyDescent="0.2">
      <c r="V537" s="181"/>
      <c r="W537" s="181"/>
      <c r="X537" s="181"/>
      <c r="Y537" s="181"/>
      <c r="Z537" s="181"/>
      <c r="AA537" s="181"/>
    </row>
    <row r="538" spans="22:27" x14ac:dyDescent="0.2">
      <c r="V538" s="181"/>
      <c r="W538" s="181"/>
      <c r="X538" s="181"/>
      <c r="Y538" s="181"/>
      <c r="Z538" s="181"/>
      <c r="AA538" s="181"/>
    </row>
    <row r="539" spans="22:27" x14ac:dyDescent="0.2">
      <c r="V539" s="181"/>
      <c r="W539" s="181"/>
      <c r="X539" s="181"/>
      <c r="Y539" s="181"/>
      <c r="Z539" s="181"/>
      <c r="AA539" s="181"/>
    </row>
    <row r="540" spans="22:27" x14ac:dyDescent="0.2">
      <c r="V540" s="181"/>
      <c r="W540" s="181"/>
      <c r="X540" s="181"/>
      <c r="Y540" s="181"/>
      <c r="Z540" s="181"/>
      <c r="AA540" s="181"/>
    </row>
    <row r="541" spans="22:27" x14ac:dyDescent="0.2">
      <c r="V541" s="181"/>
      <c r="W541" s="181"/>
      <c r="X541" s="181"/>
      <c r="Y541" s="181"/>
      <c r="Z541" s="181"/>
      <c r="AA541" s="181"/>
    </row>
    <row r="542" spans="22:27" x14ac:dyDescent="0.2">
      <c r="V542" s="181"/>
      <c r="W542" s="181"/>
      <c r="X542" s="181"/>
      <c r="Y542" s="181"/>
      <c r="Z542" s="181"/>
      <c r="AA542" s="181"/>
    </row>
    <row r="543" spans="22:27" x14ac:dyDescent="0.2">
      <c r="V543" s="181"/>
      <c r="W543" s="181"/>
      <c r="X543" s="181"/>
      <c r="Y543" s="181"/>
      <c r="Z543" s="181"/>
      <c r="AA543" s="181"/>
    </row>
    <row r="544" spans="22:27" x14ac:dyDescent="0.2">
      <c r="V544" s="181"/>
      <c r="W544" s="181"/>
      <c r="X544" s="181"/>
      <c r="Y544" s="181"/>
      <c r="Z544" s="181"/>
      <c r="AA544" s="181"/>
    </row>
    <row r="545" spans="22:27" x14ac:dyDescent="0.2">
      <c r="V545" s="181"/>
      <c r="W545" s="181"/>
      <c r="X545" s="181"/>
      <c r="Y545" s="181"/>
      <c r="Z545" s="181"/>
      <c r="AA545" s="181"/>
    </row>
    <row r="546" spans="22:27" x14ac:dyDescent="0.2">
      <c r="V546" s="181"/>
      <c r="W546" s="181"/>
      <c r="X546" s="181"/>
      <c r="Y546" s="181"/>
      <c r="Z546" s="181"/>
      <c r="AA546" s="181"/>
    </row>
    <row r="547" spans="22:27" x14ac:dyDescent="0.2">
      <c r="V547" s="181"/>
      <c r="W547" s="181"/>
      <c r="X547" s="181"/>
      <c r="Y547" s="181"/>
      <c r="Z547" s="181"/>
      <c r="AA547" s="181"/>
    </row>
    <row r="548" spans="22:27" x14ac:dyDescent="0.2">
      <c r="V548" s="181"/>
      <c r="W548" s="181"/>
      <c r="X548" s="181"/>
      <c r="Y548" s="181"/>
      <c r="Z548" s="181"/>
      <c r="AA548" s="181"/>
    </row>
    <row r="549" spans="22:27" x14ac:dyDescent="0.2">
      <c r="V549" s="181"/>
      <c r="W549" s="181"/>
      <c r="X549" s="181"/>
      <c r="Y549" s="181"/>
      <c r="Z549" s="181"/>
      <c r="AA549" s="181"/>
    </row>
    <row r="550" spans="22:27" x14ac:dyDescent="0.2">
      <c r="V550" s="181"/>
      <c r="W550" s="181"/>
      <c r="X550" s="181"/>
      <c r="Y550" s="181"/>
      <c r="Z550" s="181"/>
      <c r="AA550" s="181"/>
    </row>
    <row r="551" spans="22:27" x14ac:dyDescent="0.2">
      <c r="V551" s="181"/>
      <c r="W551" s="181"/>
      <c r="X551" s="181"/>
      <c r="Y551" s="181"/>
      <c r="Z551" s="181"/>
      <c r="AA551" s="181"/>
    </row>
    <row r="552" spans="22:27" x14ac:dyDescent="0.2">
      <c r="V552" s="181"/>
      <c r="W552" s="181"/>
      <c r="X552" s="181"/>
      <c r="Y552" s="181"/>
      <c r="Z552" s="181"/>
      <c r="AA552" s="181"/>
    </row>
    <row r="553" spans="22:27" x14ac:dyDescent="0.2">
      <c r="V553" s="181"/>
      <c r="W553" s="181"/>
      <c r="X553" s="181"/>
      <c r="Y553" s="181"/>
      <c r="Z553" s="181"/>
      <c r="AA553" s="181"/>
    </row>
    <row r="554" spans="22:27" x14ac:dyDescent="0.2">
      <c r="V554" s="181"/>
      <c r="W554" s="181"/>
      <c r="X554" s="181"/>
      <c r="Y554" s="181"/>
      <c r="Z554" s="181"/>
      <c r="AA554" s="181"/>
    </row>
    <row r="555" spans="22:27" x14ac:dyDescent="0.2">
      <c r="V555" s="181"/>
      <c r="W555" s="181"/>
      <c r="X555" s="181"/>
      <c r="Y555" s="181"/>
      <c r="Z555" s="181"/>
      <c r="AA555" s="181"/>
    </row>
    <row r="556" spans="22:27" x14ac:dyDescent="0.2">
      <c r="V556" s="181"/>
      <c r="W556" s="181"/>
      <c r="X556" s="181"/>
      <c r="Y556" s="181"/>
      <c r="Z556" s="181"/>
      <c r="AA556" s="181"/>
    </row>
    <row r="557" spans="22:27" x14ac:dyDescent="0.2">
      <c r="V557" s="181"/>
      <c r="W557" s="181"/>
      <c r="X557" s="181"/>
      <c r="Y557" s="181"/>
      <c r="Z557" s="181"/>
      <c r="AA557" s="181"/>
    </row>
    <row r="558" spans="22:27" x14ac:dyDescent="0.2">
      <c r="V558" s="181"/>
      <c r="W558" s="181"/>
      <c r="X558" s="181"/>
      <c r="Y558" s="181"/>
      <c r="Z558" s="181"/>
      <c r="AA558" s="181"/>
    </row>
    <row r="559" spans="22:27" x14ac:dyDescent="0.2">
      <c r="V559" s="181"/>
      <c r="W559" s="181"/>
      <c r="X559" s="181"/>
      <c r="Y559" s="181"/>
      <c r="Z559" s="181"/>
      <c r="AA559" s="181"/>
    </row>
    <row r="560" spans="22:27" x14ac:dyDescent="0.2">
      <c r="V560" s="181"/>
      <c r="W560" s="181"/>
      <c r="X560" s="181"/>
      <c r="Y560" s="181"/>
      <c r="Z560" s="181"/>
      <c r="AA560" s="181"/>
    </row>
    <row r="561" spans="22:27" x14ac:dyDescent="0.2">
      <c r="V561" s="181"/>
      <c r="W561" s="181"/>
      <c r="X561" s="181"/>
      <c r="Y561" s="181"/>
      <c r="Z561" s="181"/>
      <c r="AA561" s="181"/>
    </row>
    <row r="562" spans="22:27" x14ac:dyDescent="0.2">
      <c r="V562" s="181"/>
      <c r="W562" s="181"/>
      <c r="X562" s="181"/>
      <c r="Y562" s="181"/>
      <c r="Z562" s="181"/>
      <c r="AA562" s="181"/>
    </row>
    <row r="563" spans="22:27" x14ac:dyDescent="0.2">
      <c r="V563" s="181"/>
      <c r="W563" s="181"/>
      <c r="X563" s="181"/>
      <c r="Y563" s="181"/>
      <c r="Z563" s="181"/>
      <c r="AA563" s="181"/>
    </row>
    <row r="564" spans="22:27" x14ac:dyDescent="0.2">
      <c r="V564" s="181"/>
      <c r="W564" s="181"/>
      <c r="X564" s="181"/>
      <c r="Y564" s="181"/>
      <c r="Z564" s="181"/>
      <c r="AA564" s="181"/>
    </row>
    <row r="565" spans="22:27" x14ac:dyDescent="0.2">
      <c r="V565" s="181"/>
      <c r="W565" s="181"/>
      <c r="X565" s="181"/>
      <c r="Y565" s="181"/>
      <c r="Z565" s="181"/>
      <c r="AA565" s="181"/>
    </row>
    <row r="566" spans="22:27" x14ac:dyDescent="0.2">
      <c r="V566" s="181"/>
      <c r="W566" s="181"/>
      <c r="X566" s="181"/>
      <c r="Y566" s="181"/>
      <c r="Z566" s="181"/>
      <c r="AA566" s="181"/>
    </row>
    <row r="567" spans="22:27" x14ac:dyDescent="0.2">
      <c r="V567" s="181"/>
      <c r="W567" s="181"/>
      <c r="X567" s="181"/>
      <c r="Y567" s="181"/>
      <c r="Z567" s="181"/>
      <c r="AA567" s="181"/>
    </row>
    <row r="568" spans="22:27" x14ac:dyDescent="0.2">
      <c r="V568" s="181"/>
      <c r="W568" s="181"/>
      <c r="X568" s="181"/>
      <c r="Y568" s="181"/>
      <c r="Z568" s="181"/>
      <c r="AA568" s="181"/>
    </row>
    <row r="569" spans="22:27" x14ac:dyDescent="0.2">
      <c r="V569" s="181"/>
      <c r="W569" s="181"/>
      <c r="X569" s="181"/>
      <c r="Y569" s="181"/>
      <c r="Z569" s="181"/>
      <c r="AA569" s="181"/>
    </row>
    <row r="570" spans="22:27" x14ac:dyDescent="0.2">
      <c r="V570" s="181"/>
      <c r="W570" s="181"/>
      <c r="X570" s="181"/>
      <c r="Y570" s="181"/>
      <c r="Z570" s="181"/>
      <c r="AA570" s="181"/>
    </row>
    <row r="571" spans="22:27" x14ac:dyDescent="0.2">
      <c r="V571" s="181"/>
      <c r="W571" s="181"/>
      <c r="X571" s="181"/>
      <c r="Y571" s="181"/>
      <c r="Z571" s="181"/>
      <c r="AA571" s="181"/>
    </row>
    <row r="572" spans="22:27" x14ac:dyDescent="0.2">
      <c r="V572" s="181"/>
      <c r="W572" s="181"/>
      <c r="X572" s="181"/>
      <c r="Y572" s="181"/>
      <c r="Z572" s="181"/>
      <c r="AA572" s="181"/>
    </row>
    <row r="573" spans="22:27" x14ac:dyDescent="0.2">
      <c r="V573" s="181"/>
      <c r="W573" s="181"/>
      <c r="X573" s="181"/>
      <c r="Y573" s="181"/>
      <c r="Z573" s="181"/>
      <c r="AA573" s="181"/>
    </row>
    <row r="574" spans="22:27" x14ac:dyDescent="0.2">
      <c r="V574" s="181"/>
      <c r="W574" s="181"/>
      <c r="X574" s="181"/>
      <c r="Y574" s="181"/>
      <c r="Z574" s="181"/>
      <c r="AA574" s="181"/>
    </row>
    <row r="575" spans="22:27" x14ac:dyDescent="0.2">
      <c r="V575" s="181"/>
      <c r="W575" s="181"/>
      <c r="X575" s="181"/>
      <c r="Y575" s="181"/>
      <c r="Z575" s="181"/>
      <c r="AA575" s="181"/>
    </row>
    <row r="576" spans="22:27" x14ac:dyDescent="0.2">
      <c r="V576" s="181"/>
      <c r="W576" s="181"/>
      <c r="X576" s="181"/>
      <c r="Y576" s="181"/>
      <c r="Z576" s="181"/>
      <c r="AA576" s="181"/>
    </row>
    <row r="577" spans="22:27" x14ac:dyDescent="0.2">
      <c r="V577" s="181"/>
      <c r="W577" s="181"/>
      <c r="X577" s="181"/>
      <c r="Y577" s="181"/>
      <c r="Z577" s="181"/>
      <c r="AA577" s="181"/>
    </row>
    <row r="578" spans="22:27" x14ac:dyDescent="0.2">
      <c r="V578" s="181"/>
      <c r="W578" s="181"/>
      <c r="X578" s="181"/>
      <c r="Y578" s="181"/>
      <c r="Z578" s="181"/>
      <c r="AA578" s="181"/>
    </row>
    <row r="579" spans="22:27" x14ac:dyDescent="0.2">
      <c r="V579" s="181"/>
      <c r="W579" s="181"/>
      <c r="X579" s="181"/>
      <c r="Y579" s="181"/>
      <c r="Z579" s="181"/>
      <c r="AA579" s="181"/>
    </row>
    <row r="580" spans="22:27" x14ac:dyDescent="0.2">
      <c r="V580" s="181"/>
      <c r="W580" s="181"/>
      <c r="X580" s="181"/>
      <c r="Y580" s="181"/>
      <c r="Z580" s="181"/>
      <c r="AA580" s="181"/>
    </row>
    <row r="581" spans="22:27" x14ac:dyDescent="0.2">
      <c r="V581" s="181"/>
      <c r="W581" s="181"/>
      <c r="X581" s="181"/>
      <c r="Y581" s="181"/>
      <c r="Z581" s="181"/>
      <c r="AA581" s="181"/>
    </row>
    <row r="582" spans="22:27" x14ac:dyDescent="0.2">
      <c r="V582" s="181"/>
      <c r="W582" s="181"/>
      <c r="X582" s="181"/>
      <c r="Y582" s="181"/>
      <c r="Z582" s="181"/>
      <c r="AA582" s="181"/>
    </row>
    <row r="583" spans="22:27" x14ac:dyDescent="0.2">
      <c r="V583" s="181"/>
      <c r="W583" s="181"/>
      <c r="X583" s="181"/>
      <c r="Y583" s="181"/>
      <c r="Z583" s="181"/>
      <c r="AA583" s="181"/>
    </row>
    <row r="584" spans="22:27" x14ac:dyDescent="0.2">
      <c r="V584" s="181"/>
      <c r="W584" s="181"/>
      <c r="X584" s="181"/>
      <c r="Y584" s="181"/>
      <c r="Z584" s="181"/>
      <c r="AA584" s="181"/>
    </row>
    <row r="585" spans="22:27" x14ac:dyDescent="0.2">
      <c r="V585" s="181"/>
      <c r="W585" s="181"/>
      <c r="X585" s="181"/>
      <c r="Y585" s="181"/>
      <c r="Z585" s="181"/>
      <c r="AA585" s="181"/>
    </row>
    <row r="586" spans="22:27" x14ac:dyDescent="0.2">
      <c r="V586" s="181"/>
      <c r="W586" s="181"/>
      <c r="X586" s="181"/>
      <c r="Y586" s="181"/>
      <c r="Z586" s="181"/>
      <c r="AA586" s="181"/>
    </row>
    <row r="587" spans="22:27" x14ac:dyDescent="0.2">
      <c r="V587" s="181"/>
      <c r="W587" s="181"/>
      <c r="X587" s="181"/>
      <c r="Y587" s="181"/>
      <c r="Z587" s="181"/>
      <c r="AA587" s="181"/>
    </row>
    <row r="588" spans="22:27" x14ac:dyDescent="0.2">
      <c r="V588" s="181"/>
      <c r="W588" s="181"/>
      <c r="X588" s="181"/>
      <c r="Y588" s="181"/>
      <c r="Z588" s="181"/>
      <c r="AA588" s="181"/>
    </row>
    <row r="589" spans="22:27" x14ac:dyDescent="0.2">
      <c r="V589" s="181"/>
      <c r="W589" s="181"/>
      <c r="X589" s="181"/>
      <c r="Y589" s="181"/>
      <c r="Z589" s="181"/>
      <c r="AA589" s="181"/>
    </row>
    <row r="590" spans="22:27" x14ac:dyDescent="0.2">
      <c r="V590" s="181"/>
      <c r="W590" s="181"/>
      <c r="X590" s="181"/>
      <c r="Y590" s="181"/>
      <c r="Z590" s="181"/>
      <c r="AA590" s="181"/>
    </row>
    <row r="591" spans="22:27" x14ac:dyDescent="0.2">
      <c r="V591" s="181"/>
      <c r="W591" s="181"/>
      <c r="X591" s="181"/>
      <c r="Y591" s="181"/>
      <c r="Z591" s="181"/>
      <c r="AA591" s="181"/>
    </row>
    <row r="592" spans="22:27" x14ac:dyDescent="0.2">
      <c r="V592" s="181"/>
      <c r="W592" s="181"/>
      <c r="X592" s="181"/>
      <c r="Y592" s="181"/>
      <c r="Z592" s="181"/>
      <c r="AA592" s="181"/>
    </row>
    <row r="593" spans="22:27" x14ac:dyDescent="0.2">
      <c r="V593" s="181"/>
      <c r="W593" s="181"/>
      <c r="X593" s="181"/>
      <c r="Y593" s="181"/>
      <c r="Z593" s="181"/>
      <c r="AA593" s="181"/>
    </row>
    <row r="594" spans="22:27" x14ac:dyDescent="0.2">
      <c r="V594" s="181"/>
      <c r="W594" s="181"/>
      <c r="X594" s="181"/>
      <c r="Y594" s="181"/>
      <c r="Z594" s="181"/>
      <c r="AA594" s="181"/>
    </row>
    <row r="595" spans="22:27" x14ac:dyDescent="0.2">
      <c r="V595" s="181"/>
      <c r="W595" s="181"/>
      <c r="X595" s="181"/>
      <c r="Y595" s="181"/>
      <c r="Z595" s="181"/>
      <c r="AA595" s="181"/>
    </row>
    <row r="596" spans="22:27" x14ac:dyDescent="0.2">
      <c r="V596" s="181"/>
      <c r="W596" s="181"/>
      <c r="X596" s="181"/>
      <c r="Y596" s="181"/>
      <c r="Z596" s="181"/>
      <c r="AA596" s="181"/>
    </row>
    <row r="597" spans="22:27" x14ac:dyDescent="0.2">
      <c r="V597" s="181"/>
      <c r="W597" s="181"/>
      <c r="X597" s="181"/>
      <c r="Y597" s="181"/>
      <c r="Z597" s="181"/>
      <c r="AA597" s="181"/>
    </row>
    <row r="598" spans="22:27" x14ac:dyDescent="0.2">
      <c r="V598" s="181"/>
      <c r="W598" s="181"/>
      <c r="X598" s="181"/>
      <c r="Y598" s="181"/>
      <c r="Z598" s="181"/>
      <c r="AA598" s="181"/>
    </row>
    <row r="599" spans="22:27" x14ac:dyDescent="0.2">
      <c r="V599" s="181"/>
      <c r="W599" s="181"/>
      <c r="X599" s="181"/>
      <c r="Y599" s="181"/>
      <c r="Z599" s="181"/>
      <c r="AA599" s="181"/>
    </row>
    <row r="600" spans="22:27" x14ac:dyDescent="0.2">
      <c r="V600" s="181"/>
      <c r="W600" s="181"/>
      <c r="X600" s="181"/>
      <c r="Y600" s="181"/>
      <c r="Z600" s="181"/>
      <c r="AA600" s="181"/>
    </row>
    <row r="601" spans="22:27" x14ac:dyDescent="0.2">
      <c r="V601" s="181"/>
      <c r="W601" s="181"/>
      <c r="X601" s="181"/>
      <c r="Y601" s="181"/>
      <c r="Z601" s="181"/>
      <c r="AA601" s="181"/>
    </row>
    <row r="602" spans="22:27" x14ac:dyDescent="0.2">
      <c r="V602" s="181"/>
      <c r="W602" s="181"/>
      <c r="X602" s="181"/>
      <c r="Y602" s="181"/>
      <c r="Z602" s="181"/>
      <c r="AA602" s="181"/>
    </row>
    <row r="603" spans="22:27" x14ac:dyDescent="0.2">
      <c r="V603" s="181"/>
      <c r="W603" s="181"/>
      <c r="X603" s="181"/>
      <c r="Y603" s="181"/>
      <c r="Z603" s="181"/>
      <c r="AA603" s="181"/>
    </row>
    <row r="604" spans="22:27" x14ac:dyDescent="0.2">
      <c r="V604" s="181"/>
      <c r="W604" s="181"/>
      <c r="X604" s="181"/>
      <c r="Y604" s="181"/>
      <c r="Z604" s="181"/>
      <c r="AA604" s="181"/>
    </row>
    <row r="605" spans="22:27" x14ac:dyDescent="0.2">
      <c r="V605" s="181"/>
      <c r="W605" s="181"/>
      <c r="X605" s="181"/>
      <c r="Y605" s="181"/>
      <c r="Z605" s="181"/>
      <c r="AA605" s="181"/>
    </row>
    <row r="606" spans="22:27" x14ac:dyDescent="0.2">
      <c r="V606" s="181"/>
      <c r="W606" s="181"/>
      <c r="X606" s="181"/>
      <c r="Y606" s="181"/>
      <c r="Z606" s="181"/>
      <c r="AA606" s="181"/>
    </row>
    <row r="607" spans="22:27" x14ac:dyDescent="0.2">
      <c r="V607" s="181"/>
      <c r="W607" s="181"/>
      <c r="X607" s="181"/>
      <c r="Y607" s="181"/>
      <c r="Z607" s="181"/>
      <c r="AA607" s="181"/>
    </row>
    <row r="608" spans="22:27" x14ac:dyDescent="0.2">
      <c r="V608" s="181"/>
      <c r="W608" s="181"/>
      <c r="X608" s="181"/>
      <c r="Y608" s="181"/>
      <c r="Z608" s="181"/>
      <c r="AA608" s="181"/>
    </row>
    <row r="609" spans="22:27" x14ac:dyDescent="0.2">
      <c r="V609" s="181"/>
      <c r="W609" s="181"/>
      <c r="X609" s="181"/>
      <c r="Y609" s="181"/>
      <c r="Z609" s="181"/>
      <c r="AA609" s="181"/>
    </row>
    <row r="610" spans="22:27" x14ac:dyDescent="0.2">
      <c r="V610" s="181"/>
      <c r="W610" s="181"/>
      <c r="X610" s="181"/>
      <c r="Y610" s="181"/>
      <c r="Z610" s="181"/>
      <c r="AA610" s="181"/>
    </row>
    <row r="611" spans="22:27" x14ac:dyDescent="0.2">
      <c r="V611" s="181"/>
      <c r="W611" s="181"/>
      <c r="X611" s="181"/>
      <c r="Y611" s="181"/>
      <c r="Z611" s="181"/>
      <c r="AA611" s="181"/>
    </row>
    <row r="612" spans="22:27" x14ac:dyDescent="0.2">
      <c r="V612" s="181"/>
      <c r="W612" s="181"/>
      <c r="X612" s="181"/>
      <c r="Y612" s="181"/>
      <c r="Z612" s="181"/>
      <c r="AA612" s="181"/>
    </row>
    <row r="613" spans="22:27" x14ac:dyDescent="0.2">
      <c r="V613" s="181"/>
      <c r="W613" s="181"/>
      <c r="X613" s="181"/>
      <c r="Y613" s="181"/>
      <c r="Z613" s="181"/>
      <c r="AA613" s="181"/>
    </row>
    <row r="614" spans="22:27" x14ac:dyDescent="0.2">
      <c r="V614" s="181"/>
      <c r="W614" s="181"/>
      <c r="X614" s="181"/>
      <c r="Y614" s="181"/>
      <c r="Z614" s="181"/>
      <c r="AA614" s="181"/>
    </row>
    <row r="615" spans="22:27" x14ac:dyDescent="0.2">
      <c r="V615" s="181"/>
      <c r="W615" s="181"/>
      <c r="X615" s="181"/>
      <c r="Y615" s="181"/>
      <c r="Z615" s="181"/>
      <c r="AA615" s="181"/>
    </row>
    <row r="616" spans="22:27" x14ac:dyDescent="0.2">
      <c r="V616" s="181"/>
      <c r="W616" s="181"/>
      <c r="X616" s="181"/>
      <c r="Y616" s="181"/>
      <c r="Z616" s="181"/>
      <c r="AA616" s="181"/>
    </row>
    <row r="617" spans="22:27" x14ac:dyDescent="0.2">
      <c r="V617" s="181"/>
      <c r="W617" s="181"/>
      <c r="X617" s="181"/>
      <c r="Y617" s="181"/>
      <c r="Z617" s="181"/>
      <c r="AA617" s="181"/>
    </row>
    <row r="618" spans="22:27" x14ac:dyDescent="0.2">
      <c r="V618" s="181"/>
      <c r="W618" s="181"/>
      <c r="X618" s="181"/>
      <c r="Y618" s="181"/>
      <c r="Z618" s="181"/>
      <c r="AA618" s="181"/>
    </row>
    <row r="619" spans="22:27" x14ac:dyDescent="0.2">
      <c r="V619" s="181"/>
      <c r="W619" s="181"/>
      <c r="X619" s="181"/>
      <c r="Y619" s="181"/>
      <c r="Z619" s="181"/>
      <c r="AA619" s="181"/>
    </row>
    <row r="620" spans="22:27" x14ac:dyDescent="0.2">
      <c r="V620" s="181"/>
      <c r="W620" s="181"/>
      <c r="X620" s="181"/>
      <c r="Y620" s="181"/>
      <c r="Z620" s="181"/>
      <c r="AA620" s="181"/>
    </row>
    <row r="621" spans="22:27" x14ac:dyDescent="0.2">
      <c r="V621" s="181"/>
      <c r="W621" s="181"/>
      <c r="X621" s="181"/>
      <c r="Y621" s="181"/>
      <c r="Z621" s="181"/>
      <c r="AA621" s="181"/>
    </row>
    <row r="622" spans="22:27" x14ac:dyDescent="0.2">
      <c r="V622" s="181"/>
      <c r="W622" s="181"/>
      <c r="X622" s="181"/>
      <c r="Y622" s="181"/>
      <c r="Z622" s="181"/>
      <c r="AA622" s="181"/>
    </row>
    <row r="623" spans="22:27" x14ac:dyDescent="0.2">
      <c r="V623" s="181"/>
      <c r="W623" s="181"/>
      <c r="X623" s="181"/>
      <c r="Y623" s="181"/>
      <c r="Z623" s="181"/>
      <c r="AA623" s="181"/>
    </row>
    <row r="624" spans="22:27" x14ac:dyDescent="0.2">
      <c r="V624" s="181"/>
      <c r="W624" s="181"/>
      <c r="X624" s="181"/>
      <c r="Y624" s="181"/>
      <c r="Z624" s="181"/>
      <c r="AA624" s="181"/>
    </row>
    <row r="625" spans="22:27" x14ac:dyDescent="0.2">
      <c r="V625" s="181"/>
      <c r="W625" s="181"/>
      <c r="X625" s="181"/>
      <c r="Y625" s="181"/>
      <c r="Z625" s="181"/>
      <c r="AA625" s="181"/>
    </row>
    <row r="626" spans="22:27" x14ac:dyDescent="0.2">
      <c r="V626" s="181"/>
      <c r="W626" s="181"/>
      <c r="X626" s="181"/>
      <c r="Y626" s="181"/>
      <c r="Z626" s="181"/>
      <c r="AA626" s="181"/>
    </row>
    <row r="627" spans="22:27" x14ac:dyDescent="0.2">
      <c r="V627" s="181"/>
      <c r="W627" s="181"/>
      <c r="X627" s="181"/>
      <c r="Y627" s="181"/>
      <c r="Z627" s="181"/>
      <c r="AA627" s="181"/>
    </row>
    <row r="628" spans="22:27" x14ac:dyDescent="0.2">
      <c r="V628" s="181"/>
      <c r="W628" s="181"/>
      <c r="X628" s="181"/>
      <c r="Y628" s="181"/>
      <c r="Z628" s="181"/>
      <c r="AA628" s="181"/>
    </row>
    <row r="629" spans="22:27" x14ac:dyDescent="0.2">
      <c r="V629" s="181"/>
      <c r="W629" s="181"/>
      <c r="X629" s="181"/>
      <c r="Y629" s="181"/>
      <c r="Z629" s="181"/>
      <c r="AA629" s="181"/>
    </row>
    <row r="630" spans="22:27" x14ac:dyDescent="0.2">
      <c r="V630" s="181"/>
      <c r="W630" s="181"/>
      <c r="X630" s="181"/>
      <c r="Y630" s="181"/>
      <c r="Z630" s="181"/>
      <c r="AA630" s="181"/>
    </row>
    <row r="631" spans="22:27" x14ac:dyDescent="0.2">
      <c r="V631" s="181"/>
      <c r="W631" s="181"/>
      <c r="X631" s="181"/>
      <c r="Y631" s="181"/>
      <c r="Z631" s="181"/>
      <c r="AA631" s="181"/>
    </row>
    <row r="632" spans="22:27" x14ac:dyDescent="0.2">
      <c r="V632" s="181"/>
      <c r="W632" s="181"/>
      <c r="X632" s="181"/>
      <c r="Y632" s="181"/>
      <c r="Z632" s="181"/>
      <c r="AA632" s="181"/>
    </row>
    <row r="633" spans="22:27" x14ac:dyDescent="0.2">
      <c r="V633" s="181"/>
      <c r="W633" s="181"/>
      <c r="X633" s="181"/>
      <c r="Y633" s="181"/>
      <c r="Z633" s="181"/>
      <c r="AA633" s="181"/>
    </row>
    <row r="634" spans="22:27" x14ac:dyDescent="0.2">
      <c r="V634" s="181"/>
      <c r="W634" s="181"/>
      <c r="X634" s="181"/>
      <c r="Y634" s="181"/>
      <c r="Z634" s="181"/>
      <c r="AA634" s="181"/>
    </row>
    <row r="635" spans="22:27" x14ac:dyDescent="0.2">
      <c r="V635" s="181"/>
      <c r="W635" s="181"/>
      <c r="X635" s="181"/>
      <c r="Y635" s="181"/>
      <c r="Z635" s="181"/>
      <c r="AA635" s="181"/>
    </row>
    <row r="636" spans="22:27" x14ac:dyDescent="0.2">
      <c r="V636" s="181"/>
      <c r="W636" s="181"/>
      <c r="X636" s="181"/>
      <c r="Y636" s="181"/>
      <c r="Z636" s="181"/>
      <c r="AA636" s="181"/>
    </row>
    <row r="637" spans="22:27" x14ac:dyDescent="0.2">
      <c r="V637" s="181"/>
      <c r="W637" s="181"/>
      <c r="X637" s="181"/>
      <c r="Y637" s="181"/>
      <c r="Z637" s="181"/>
      <c r="AA637" s="181"/>
    </row>
    <row r="638" spans="22:27" x14ac:dyDescent="0.2">
      <c r="V638" s="181"/>
      <c r="W638" s="181"/>
      <c r="X638" s="181"/>
      <c r="Y638" s="181"/>
      <c r="Z638" s="181"/>
      <c r="AA638" s="181"/>
    </row>
    <row r="639" spans="22:27" x14ac:dyDescent="0.2">
      <c r="V639" s="181"/>
      <c r="W639" s="181"/>
      <c r="X639" s="181"/>
      <c r="Y639" s="181"/>
      <c r="Z639" s="181"/>
      <c r="AA639" s="181"/>
    </row>
    <row r="640" spans="22:27" x14ac:dyDescent="0.2">
      <c r="V640" s="181"/>
      <c r="W640" s="181"/>
      <c r="X640" s="181"/>
      <c r="Y640" s="181"/>
      <c r="Z640" s="181"/>
      <c r="AA640" s="181"/>
    </row>
    <row r="641" spans="22:27" x14ac:dyDescent="0.2">
      <c r="V641" s="181"/>
      <c r="W641" s="181"/>
      <c r="X641" s="181"/>
      <c r="Y641" s="181"/>
      <c r="Z641" s="181"/>
      <c r="AA641" s="181"/>
    </row>
    <row r="642" spans="22:27" x14ac:dyDescent="0.2">
      <c r="V642" s="181"/>
      <c r="W642" s="181"/>
      <c r="X642" s="181"/>
      <c r="Y642" s="181"/>
      <c r="Z642" s="181"/>
      <c r="AA642" s="181"/>
    </row>
    <row r="643" spans="22:27" x14ac:dyDescent="0.2">
      <c r="V643" s="181"/>
      <c r="W643" s="181"/>
      <c r="X643" s="181"/>
      <c r="Y643" s="181"/>
      <c r="Z643" s="181"/>
      <c r="AA643" s="181"/>
    </row>
    <row r="644" spans="22:27" x14ac:dyDescent="0.2">
      <c r="V644" s="181"/>
      <c r="W644" s="181"/>
      <c r="X644" s="181"/>
      <c r="Y644" s="181"/>
      <c r="Z644" s="181"/>
      <c r="AA644" s="181"/>
    </row>
    <row r="645" spans="22:27" x14ac:dyDescent="0.2">
      <c r="V645" s="181"/>
      <c r="W645" s="181"/>
      <c r="X645" s="181"/>
      <c r="Y645" s="181"/>
      <c r="Z645" s="181"/>
      <c r="AA645" s="181"/>
    </row>
    <row r="646" spans="22:27" x14ac:dyDescent="0.2">
      <c r="V646" s="181"/>
      <c r="W646" s="181"/>
      <c r="X646" s="181"/>
      <c r="Y646" s="181"/>
      <c r="Z646" s="181"/>
      <c r="AA646" s="181"/>
    </row>
    <row r="647" spans="22:27" x14ac:dyDescent="0.2">
      <c r="V647" s="181"/>
      <c r="W647" s="181"/>
      <c r="X647" s="181"/>
      <c r="Y647" s="181"/>
      <c r="Z647" s="181"/>
      <c r="AA647" s="181"/>
    </row>
    <row r="648" spans="22:27" x14ac:dyDescent="0.2">
      <c r="V648" s="181"/>
      <c r="W648" s="181"/>
      <c r="X648" s="181"/>
      <c r="Y648" s="181"/>
      <c r="Z648" s="181"/>
      <c r="AA648" s="181"/>
    </row>
    <row r="649" spans="22:27" x14ac:dyDescent="0.2">
      <c r="V649" s="181"/>
      <c r="W649" s="181"/>
      <c r="X649" s="181"/>
      <c r="Y649" s="181"/>
      <c r="Z649" s="181"/>
      <c r="AA649" s="181"/>
    </row>
    <row r="650" spans="22:27" x14ac:dyDescent="0.2">
      <c r="V650" s="181"/>
      <c r="W650" s="181"/>
      <c r="X650" s="181"/>
      <c r="Y650" s="181"/>
      <c r="Z650" s="181"/>
      <c r="AA650" s="181"/>
    </row>
    <row r="651" spans="22:27" x14ac:dyDescent="0.2">
      <c r="V651" s="181"/>
      <c r="W651" s="181"/>
      <c r="X651" s="181"/>
      <c r="Y651" s="181"/>
      <c r="Z651" s="181"/>
      <c r="AA651" s="181"/>
    </row>
    <row r="652" spans="22:27" x14ac:dyDescent="0.2">
      <c r="V652" s="181"/>
      <c r="W652" s="181"/>
      <c r="X652" s="181"/>
      <c r="Y652" s="181"/>
      <c r="Z652" s="181"/>
      <c r="AA652" s="181"/>
    </row>
    <row r="653" spans="22:27" x14ac:dyDescent="0.2">
      <c r="V653" s="181"/>
      <c r="W653" s="181"/>
      <c r="X653" s="181"/>
      <c r="Y653" s="181"/>
      <c r="Z653" s="181"/>
      <c r="AA653" s="181"/>
    </row>
    <row r="654" spans="22:27" x14ac:dyDescent="0.2">
      <c r="V654" s="181"/>
      <c r="W654" s="181"/>
      <c r="X654" s="181"/>
      <c r="Y654" s="181"/>
      <c r="Z654" s="181"/>
      <c r="AA654" s="181"/>
    </row>
    <row r="655" spans="22:27" x14ac:dyDescent="0.2">
      <c r="V655" s="181"/>
      <c r="W655" s="181"/>
      <c r="X655" s="181"/>
      <c r="Y655" s="181"/>
      <c r="Z655" s="181"/>
      <c r="AA655" s="181"/>
    </row>
    <row r="656" spans="22:27" x14ac:dyDescent="0.2">
      <c r="V656" s="181"/>
      <c r="W656" s="181"/>
      <c r="X656" s="181"/>
      <c r="Y656" s="181"/>
      <c r="Z656" s="181"/>
      <c r="AA656" s="181"/>
    </row>
    <row r="657" spans="22:27" x14ac:dyDescent="0.2">
      <c r="V657" s="181"/>
      <c r="W657" s="181"/>
      <c r="X657" s="181"/>
      <c r="Y657" s="181"/>
      <c r="Z657" s="181"/>
      <c r="AA657" s="181"/>
    </row>
    <row r="658" spans="22:27" x14ac:dyDescent="0.2">
      <c r="V658" s="181"/>
      <c r="W658" s="181"/>
      <c r="X658" s="181"/>
      <c r="Y658" s="181"/>
      <c r="Z658" s="181"/>
      <c r="AA658" s="181"/>
    </row>
    <row r="659" spans="22:27" x14ac:dyDescent="0.2">
      <c r="V659" s="181"/>
      <c r="W659" s="181"/>
      <c r="X659" s="181"/>
      <c r="Y659" s="181"/>
      <c r="Z659" s="181"/>
      <c r="AA659" s="181"/>
    </row>
    <row r="660" spans="22:27" x14ac:dyDescent="0.2">
      <c r="V660" s="181"/>
      <c r="W660" s="181"/>
      <c r="X660" s="181"/>
      <c r="Y660" s="181"/>
      <c r="Z660" s="181"/>
      <c r="AA660" s="181"/>
    </row>
    <row r="661" spans="22:27" x14ac:dyDescent="0.2">
      <c r="V661" s="181"/>
      <c r="W661" s="181"/>
      <c r="X661" s="181"/>
      <c r="Y661" s="181"/>
      <c r="Z661" s="181"/>
      <c r="AA661" s="181"/>
    </row>
    <row r="662" spans="22:27" x14ac:dyDescent="0.2">
      <c r="V662" s="181"/>
      <c r="W662" s="181"/>
      <c r="X662" s="181"/>
      <c r="Y662" s="181"/>
      <c r="Z662" s="181"/>
      <c r="AA662" s="181"/>
    </row>
    <row r="663" spans="22:27" x14ac:dyDescent="0.2">
      <c r="V663" s="181"/>
      <c r="W663" s="181"/>
      <c r="X663" s="181"/>
      <c r="Y663" s="181"/>
      <c r="Z663" s="181"/>
      <c r="AA663" s="181"/>
    </row>
    <row r="664" spans="22:27" x14ac:dyDescent="0.2">
      <c r="V664" s="181"/>
      <c r="W664" s="181"/>
      <c r="X664" s="181"/>
      <c r="Y664" s="181"/>
      <c r="Z664" s="181"/>
      <c r="AA664" s="181"/>
    </row>
    <row r="665" spans="22:27" x14ac:dyDescent="0.2">
      <c r="V665" s="181"/>
      <c r="W665" s="181"/>
      <c r="X665" s="181"/>
      <c r="Y665" s="181"/>
      <c r="Z665" s="181"/>
      <c r="AA665" s="181"/>
    </row>
    <row r="666" spans="22:27" x14ac:dyDescent="0.2">
      <c r="V666" s="181"/>
      <c r="W666" s="181"/>
      <c r="X666" s="181"/>
      <c r="Y666" s="181"/>
      <c r="Z666" s="181"/>
      <c r="AA666" s="181"/>
    </row>
    <row r="667" spans="22:27" x14ac:dyDescent="0.2">
      <c r="V667" s="181"/>
      <c r="W667" s="181"/>
      <c r="X667" s="181"/>
      <c r="Y667" s="181"/>
      <c r="Z667" s="181"/>
      <c r="AA667" s="181"/>
    </row>
    <row r="668" spans="22:27" x14ac:dyDescent="0.2">
      <c r="V668" s="181"/>
      <c r="W668" s="181"/>
      <c r="X668" s="181"/>
      <c r="Y668" s="181"/>
      <c r="Z668" s="181"/>
      <c r="AA668" s="181"/>
    </row>
    <row r="669" spans="22:27" x14ac:dyDescent="0.2">
      <c r="V669" s="181"/>
      <c r="W669" s="181"/>
      <c r="X669" s="181"/>
      <c r="Y669" s="181"/>
      <c r="Z669" s="181"/>
      <c r="AA669" s="181"/>
    </row>
    <row r="670" spans="22:27" x14ac:dyDescent="0.2">
      <c r="V670" s="181"/>
      <c r="W670" s="181"/>
      <c r="X670" s="181"/>
      <c r="Y670" s="181"/>
      <c r="Z670" s="181"/>
      <c r="AA670" s="181"/>
    </row>
    <row r="671" spans="22:27" x14ac:dyDescent="0.2">
      <c r="V671" s="181"/>
      <c r="W671" s="181"/>
      <c r="X671" s="181"/>
      <c r="Y671" s="181"/>
      <c r="Z671" s="181"/>
      <c r="AA671" s="181"/>
    </row>
    <row r="672" spans="22:27" x14ac:dyDescent="0.2">
      <c r="V672" s="181"/>
      <c r="W672" s="181"/>
      <c r="X672" s="181"/>
      <c r="Y672" s="181"/>
      <c r="Z672" s="181"/>
      <c r="AA672" s="181"/>
    </row>
    <row r="673" spans="22:27" x14ac:dyDescent="0.2">
      <c r="V673" s="181"/>
      <c r="W673" s="181"/>
      <c r="X673" s="181"/>
      <c r="Y673" s="181"/>
      <c r="Z673" s="181"/>
      <c r="AA673" s="181"/>
    </row>
    <row r="674" spans="22:27" x14ac:dyDescent="0.2">
      <c r="V674" s="181"/>
      <c r="W674" s="181"/>
      <c r="X674" s="181"/>
      <c r="Y674" s="181"/>
      <c r="Z674" s="181"/>
      <c r="AA674" s="181"/>
    </row>
    <row r="675" spans="22:27" x14ac:dyDescent="0.2">
      <c r="V675" s="181"/>
      <c r="W675" s="181"/>
      <c r="X675" s="181"/>
      <c r="Y675" s="181"/>
      <c r="Z675" s="181"/>
      <c r="AA675" s="181"/>
    </row>
    <row r="676" spans="22:27" x14ac:dyDescent="0.2">
      <c r="V676" s="181"/>
      <c r="W676" s="181"/>
      <c r="X676" s="181"/>
      <c r="Y676" s="181"/>
      <c r="Z676" s="181"/>
      <c r="AA676" s="181"/>
    </row>
    <row r="677" spans="22:27" x14ac:dyDescent="0.2">
      <c r="V677" s="181"/>
      <c r="W677" s="181"/>
      <c r="X677" s="181"/>
      <c r="Y677" s="181"/>
      <c r="Z677" s="181"/>
      <c r="AA677" s="181"/>
    </row>
    <row r="678" spans="22:27" x14ac:dyDescent="0.2">
      <c r="V678" s="181"/>
      <c r="W678" s="181"/>
      <c r="X678" s="181"/>
      <c r="Y678" s="181"/>
      <c r="Z678" s="181"/>
      <c r="AA678" s="181"/>
    </row>
    <row r="679" spans="22:27" x14ac:dyDescent="0.2">
      <c r="V679" s="181"/>
      <c r="W679" s="181"/>
      <c r="X679" s="181"/>
      <c r="Y679" s="181"/>
      <c r="Z679" s="181"/>
      <c r="AA679" s="181"/>
    </row>
    <row r="680" spans="22:27" x14ac:dyDescent="0.2">
      <c r="V680" s="181"/>
      <c r="W680" s="181"/>
      <c r="X680" s="181"/>
      <c r="Y680" s="181"/>
      <c r="Z680" s="181"/>
      <c r="AA680" s="181"/>
    </row>
    <row r="681" spans="22:27" x14ac:dyDescent="0.2">
      <c r="V681" s="181"/>
      <c r="W681" s="181"/>
      <c r="X681" s="181"/>
      <c r="Y681" s="181"/>
      <c r="Z681" s="181"/>
      <c r="AA681" s="181"/>
    </row>
    <row r="682" spans="22:27" x14ac:dyDescent="0.2">
      <c r="V682" s="181"/>
      <c r="W682" s="181"/>
      <c r="X682" s="181"/>
      <c r="Y682" s="181"/>
      <c r="Z682" s="181"/>
      <c r="AA682" s="181"/>
    </row>
    <row r="683" spans="22:27" x14ac:dyDescent="0.2">
      <c r="V683" s="181"/>
      <c r="W683" s="181"/>
      <c r="X683" s="181"/>
      <c r="Y683" s="181"/>
      <c r="Z683" s="181"/>
      <c r="AA683" s="181"/>
    </row>
    <row r="684" spans="22:27" x14ac:dyDescent="0.2">
      <c r="V684" s="181"/>
      <c r="W684" s="181"/>
      <c r="X684" s="181"/>
      <c r="Y684" s="181"/>
      <c r="Z684" s="181"/>
      <c r="AA684" s="181"/>
    </row>
    <row r="685" spans="22:27" x14ac:dyDescent="0.2">
      <c r="V685" s="181"/>
      <c r="W685" s="181"/>
      <c r="X685" s="181"/>
      <c r="Y685" s="181"/>
      <c r="Z685" s="181"/>
      <c r="AA685" s="181"/>
    </row>
    <row r="686" spans="22:27" x14ac:dyDescent="0.2">
      <c r="V686" s="181"/>
      <c r="W686" s="181"/>
      <c r="X686" s="181"/>
      <c r="Y686" s="181"/>
      <c r="Z686" s="181"/>
      <c r="AA686" s="181"/>
    </row>
    <row r="687" spans="22:27" x14ac:dyDescent="0.2">
      <c r="V687" s="181"/>
      <c r="W687" s="181"/>
      <c r="X687" s="181"/>
      <c r="Y687" s="181"/>
      <c r="Z687" s="181"/>
      <c r="AA687" s="181"/>
    </row>
    <row r="688" spans="22:27" x14ac:dyDescent="0.2">
      <c r="V688" s="181"/>
      <c r="W688" s="181"/>
      <c r="X688" s="181"/>
      <c r="Y688" s="181"/>
      <c r="Z688" s="181"/>
      <c r="AA688" s="181"/>
    </row>
    <row r="689" spans="22:27" x14ac:dyDescent="0.2">
      <c r="V689" s="181"/>
      <c r="W689" s="181"/>
      <c r="X689" s="181"/>
      <c r="Y689" s="181"/>
      <c r="Z689" s="181"/>
      <c r="AA689" s="181"/>
    </row>
    <row r="690" spans="22:27" x14ac:dyDescent="0.2">
      <c r="V690" s="181"/>
      <c r="W690" s="181"/>
      <c r="X690" s="181"/>
      <c r="Y690" s="181"/>
      <c r="Z690" s="181"/>
      <c r="AA690" s="181"/>
    </row>
    <row r="691" spans="22:27" x14ac:dyDescent="0.2">
      <c r="V691" s="181"/>
      <c r="W691" s="181"/>
      <c r="X691" s="181"/>
      <c r="Y691" s="181"/>
      <c r="Z691" s="181"/>
      <c r="AA691" s="181"/>
    </row>
    <row r="692" spans="22:27" x14ac:dyDescent="0.2">
      <c r="V692" s="181"/>
      <c r="W692" s="181"/>
      <c r="X692" s="181"/>
      <c r="Y692" s="181"/>
      <c r="Z692" s="181"/>
      <c r="AA692" s="181"/>
    </row>
    <row r="693" spans="22:27" x14ac:dyDescent="0.2">
      <c r="V693" s="181"/>
      <c r="W693" s="181"/>
      <c r="X693" s="181"/>
      <c r="Y693" s="181"/>
      <c r="Z693" s="181"/>
      <c r="AA693" s="181"/>
    </row>
    <row r="694" spans="22:27" x14ac:dyDescent="0.2">
      <c r="V694" s="181"/>
      <c r="W694" s="181"/>
      <c r="X694" s="181"/>
      <c r="Y694" s="181"/>
      <c r="Z694" s="181"/>
      <c r="AA694" s="181"/>
    </row>
    <row r="695" spans="22:27" x14ac:dyDescent="0.2">
      <c r="V695" s="181"/>
      <c r="W695" s="181"/>
      <c r="X695" s="181"/>
      <c r="Y695" s="181"/>
      <c r="Z695" s="181"/>
      <c r="AA695" s="181"/>
    </row>
    <row r="696" spans="22:27" x14ac:dyDescent="0.2">
      <c r="V696" s="181"/>
      <c r="W696" s="181"/>
      <c r="X696" s="181"/>
      <c r="Y696" s="181"/>
      <c r="Z696" s="181"/>
      <c r="AA696" s="181"/>
    </row>
    <row r="697" spans="22:27" x14ac:dyDescent="0.2">
      <c r="V697" s="181"/>
      <c r="W697" s="181"/>
      <c r="X697" s="181"/>
      <c r="Y697" s="181"/>
      <c r="Z697" s="181"/>
      <c r="AA697" s="181"/>
    </row>
    <row r="698" spans="22:27" x14ac:dyDescent="0.2">
      <c r="V698" s="181"/>
      <c r="W698" s="181"/>
      <c r="X698" s="181"/>
      <c r="Y698" s="181"/>
      <c r="Z698" s="181"/>
      <c r="AA698" s="181"/>
    </row>
    <row r="699" spans="22:27" x14ac:dyDescent="0.2">
      <c r="V699" s="181"/>
      <c r="W699" s="181"/>
      <c r="X699" s="181"/>
      <c r="Y699" s="181"/>
      <c r="Z699" s="181"/>
      <c r="AA699" s="181"/>
    </row>
    <row r="700" spans="22:27" x14ac:dyDescent="0.2">
      <c r="V700" s="181"/>
      <c r="W700" s="181"/>
      <c r="X700" s="181"/>
      <c r="Y700" s="181"/>
      <c r="Z700" s="181"/>
      <c r="AA700" s="181"/>
    </row>
    <row r="701" spans="22:27" x14ac:dyDescent="0.2">
      <c r="V701" s="181"/>
      <c r="W701" s="181"/>
      <c r="X701" s="181"/>
      <c r="Y701" s="181"/>
      <c r="Z701" s="181"/>
      <c r="AA701" s="181"/>
    </row>
    <row r="702" spans="22:27" x14ac:dyDescent="0.2">
      <c r="V702" s="181"/>
      <c r="W702" s="181"/>
      <c r="X702" s="181"/>
      <c r="Y702" s="181"/>
      <c r="Z702" s="181"/>
      <c r="AA702" s="181"/>
    </row>
    <row r="703" spans="22:27" x14ac:dyDescent="0.2">
      <c r="V703" s="181"/>
      <c r="W703" s="181"/>
      <c r="X703" s="181"/>
      <c r="Y703" s="181"/>
      <c r="Z703" s="181"/>
      <c r="AA703" s="181"/>
    </row>
    <row r="704" spans="22:27" x14ac:dyDescent="0.2">
      <c r="V704" s="181"/>
      <c r="W704" s="181"/>
      <c r="X704" s="181"/>
      <c r="Y704" s="181"/>
      <c r="Z704" s="181"/>
      <c r="AA704" s="181"/>
    </row>
    <row r="705" spans="22:27" x14ac:dyDescent="0.2">
      <c r="V705" s="181"/>
      <c r="W705" s="181"/>
      <c r="X705" s="181"/>
      <c r="Y705" s="181"/>
      <c r="Z705" s="181"/>
      <c r="AA705" s="181"/>
    </row>
    <row r="706" spans="22:27" x14ac:dyDescent="0.2">
      <c r="V706" s="181"/>
      <c r="W706" s="181"/>
      <c r="X706" s="181"/>
      <c r="Y706" s="181"/>
      <c r="Z706" s="181"/>
      <c r="AA706" s="181"/>
    </row>
    <row r="707" spans="22:27" x14ac:dyDescent="0.2">
      <c r="V707" s="181"/>
      <c r="W707" s="181"/>
      <c r="X707" s="181"/>
      <c r="Y707" s="181"/>
      <c r="Z707" s="181"/>
      <c r="AA707" s="181"/>
    </row>
    <row r="708" spans="22:27" x14ac:dyDescent="0.2">
      <c r="V708" s="181"/>
      <c r="W708" s="181"/>
      <c r="X708" s="181"/>
      <c r="Y708" s="181"/>
      <c r="Z708" s="181"/>
      <c r="AA708" s="181"/>
    </row>
    <row r="709" spans="22:27" x14ac:dyDescent="0.2">
      <c r="V709" s="181"/>
      <c r="W709" s="181"/>
      <c r="X709" s="181"/>
      <c r="Y709" s="181"/>
      <c r="Z709" s="181"/>
      <c r="AA709" s="181"/>
    </row>
    <row r="710" spans="22:27" x14ac:dyDescent="0.2">
      <c r="V710" s="181"/>
      <c r="W710" s="181"/>
      <c r="X710" s="181"/>
      <c r="Y710" s="181"/>
      <c r="Z710" s="181"/>
      <c r="AA710" s="181"/>
    </row>
    <row r="711" spans="22:27" x14ac:dyDescent="0.2">
      <c r="V711" s="181"/>
      <c r="W711" s="181"/>
      <c r="X711" s="181"/>
      <c r="Y711" s="181"/>
      <c r="Z711" s="181"/>
      <c r="AA711" s="181"/>
    </row>
    <row r="712" spans="22:27" x14ac:dyDescent="0.2">
      <c r="V712" s="181"/>
      <c r="W712" s="181"/>
      <c r="X712" s="181"/>
      <c r="Y712" s="181"/>
      <c r="Z712" s="181"/>
      <c r="AA712" s="181"/>
    </row>
    <row r="713" spans="22:27" x14ac:dyDescent="0.2">
      <c r="V713" s="181"/>
      <c r="W713" s="181"/>
      <c r="X713" s="181"/>
      <c r="Y713" s="181"/>
      <c r="Z713" s="181"/>
      <c r="AA713" s="181"/>
    </row>
    <row r="714" spans="22:27" x14ac:dyDescent="0.2">
      <c r="V714" s="181"/>
      <c r="W714" s="181"/>
      <c r="X714" s="181"/>
      <c r="Y714" s="181"/>
      <c r="Z714" s="181"/>
      <c r="AA714" s="181"/>
    </row>
    <row r="715" spans="22:27" x14ac:dyDescent="0.2">
      <c r="V715" s="181"/>
      <c r="W715" s="181"/>
      <c r="X715" s="181"/>
      <c r="Y715" s="181"/>
      <c r="Z715" s="181"/>
      <c r="AA715" s="181"/>
    </row>
    <row r="716" spans="22:27" x14ac:dyDescent="0.2">
      <c r="V716" s="181"/>
      <c r="W716" s="181"/>
      <c r="X716" s="181"/>
      <c r="Y716" s="181"/>
      <c r="Z716" s="181"/>
      <c r="AA716" s="181"/>
    </row>
    <row r="717" spans="22:27" x14ac:dyDescent="0.2">
      <c r="V717" s="181"/>
      <c r="W717" s="181"/>
      <c r="X717" s="181"/>
      <c r="Y717" s="181"/>
      <c r="Z717" s="181"/>
      <c r="AA717" s="181"/>
    </row>
    <row r="718" spans="22:27" x14ac:dyDescent="0.2">
      <c r="V718" s="181"/>
      <c r="W718" s="181"/>
      <c r="X718" s="181"/>
      <c r="Y718" s="181"/>
      <c r="Z718" s="181"/>
      <c r="AA718" s="181"/>
    </row>
    <row r="719" spans="22:27" x14ac:dyDescent="0.2">
      <c r="V719" s="181"/>
      <c r="W719" s="181"/>
      <c r="X719" s="181"/>
      <c r="Y719" s="181"/>
      <c r="Z719" s="181"/>
      <c r="AA719" s="181"/>
    </row>
    <row r="720" spans="22:27" x14ac:dyDescent="0.2">
      <c r="V720" s="181"/>
      <c r="W720" s="181"/>
      <c r="X720" s="181"/>
      <c r="Y720" s="181"/>
      <c r="Z720" s="181"/>
      <c r="AA720" s="181"/>
    </row>
    <row r="721" spans="22:27" x14ac:dyDescent="0.2">
      <c r="V721" s="181"/>
      <c r="W721" s="181"/>
      <c r="X721" s="181"/>
      <c r="Y721" s="181"/>
      <c r="Z721" s="181"/>
      <c r="AA721" s="181"/>
    </row>
    <row r="722" spans="22:27" x14ac:dyDescent="0.2">
      <c r="V722" s="181"/>
      <c r="W722" s="181"/>
      <c r="X722" s="181"/>
      <c r="Y722" s="181"/>
      <c r="Z722" s="181"/>
      <c r="AA722" s="181"/>
    </row>
    <row r="723" spans="22:27" x14ac:dyDescent="0.2">
      <c r="V723" s="181"/>
      <c r="W723" s="181"/>
      <c r="X723" s="181"/>
      <c r="Y723" s="181"/>
      <c r="Z723" s="181"/>
      <c r="AA723" s="181"/>
    </row>
    <row r="724" spans="22:27" x14ac:dyDescent="0.2">
      <c r="V724" s="181"/>
      <c r="W724" s="181"/>
      <c r="X724" s="181"/>
      <c r="Y724" s="181"/>
      <c r="Z724" s="181"/>
      <c r="AA724" s="181"/>
    </row>
    <row r="725" spans="22:27" x14ac:dyDescent="0.2">
      <c r="V725" s="181"/>
      <c r="W725" s="181"/>
      <c r="X725" s="181"/>
      <c r="Y725" s="181"/>
      <c r="Z725" s="181"/>
      <c r="AA725" s="181"/>
    </row>
    <row r="726" spans="22:27" x14ac:dyDescent="0.2">
      <c r="V726" s="181"/>
      <c r="W726" s="181"/>
      <c r="X726" s="181"/>
      <c r="Y726" s="181"/>
      <c r="Z726" s="181"/>
      <c r="AA726" s="181"/>
    </row>
    <row r="727" spans="22:27" x14ac:dyDescent="0.2">
      <c r="V727" s="181"/>
      <c r="W727" s="181"/>
      <c r="X727" s="181"/>
      <c r="Y727" s="181"/>
      <c r="Z727" s="181"/>
      <c r="AA727" s="181"/>
    </row>
    <row r="728" spans="22:27" x14ac:dyDescent="0.2">
      <c r="V728" s="181"/>
      <c r="W728" s="181"/>
      <c r="X728" s="181"/>
      <c r="Y728" s="181"/>
      <c r="Z728" s="181"/>
      <c r="AA728" s="181"/>
    </row>
    <row r="729" spans="22:27" x14ac:dyDescent="0.2">
      <c r="V729" s="181"/>
      <c r="W729" s="181"/>
      <c r="X729" s="181"/>
      <c r="Y729" s="181"/>
      <c r="Z729" s="181"/>
      <c r="AA729" s="181"/>
    </row>
    <row r="730" spans="22:27" x14ac:dyDescent="0.2">
      <c r="V730" s="181"/>
      <c r="W730" s="181"/>
      <c r="X730" s="181"/>
      <c r="Y730" s="181"/>
      <c r="Z730" s="181"/>
      <c r="AA730" s="181"/>
    </row>
    <row r="731" spans="22:27" x14ac:dyDescent="0.2">
      <c r="V731" s="181"/>
      <c r="W731" s="181"/>
      <c r="X731" s="181"/>
      <c r="Y731" s="181"/>
      <c r="Z731" s="181"/>
      <c r="AA731" s="181"/>
    </row>
    <row r="732" spans="22:27" x14ac:dyDescent="0.2">
      <c r="V732" s="181"/>
      <c r="W732" s="181"/>
      <c r="X732" s="181"/>
      <c r="Y732" s="181"/>
      <c r="Z732" s="181"/>
      <c r="AA732" s="181"/>
    </row>
    <row r="733" spans="22:27" x14ac:dyDescent="0.2">
      <c r="V733" s="181"/>
      <c r="W733" s="181"/>
      <c r="X733" s="181"/>
      <c r="Y733" s="181"/>
      <c r="Z733" s="181"/>
      <c r="AA733" s="181"/>
    </row>
    <row r="734" spans="22:27" x14ac:dyDescent="0.2">
      <c r="V734" s="181"/>
      <c r="W734" s="181"/>
      <c r="X734" s="181"/>
      <c r="Y734" s="181"/>
      <c r="Z734" s="181"/>
      <c r="AA734" s="181"/>
    </row>
    <row r="735" spans="22:27" x14ac:dyDescent="0.2">
      <c r="V735" s="181"/>
      <c r="W735" s="181"/>
      <c r="X735" s="181"/>
      <c r="Y735" s="181"/>
      <c r="Z735" s="181"/>
      <c r="AA735" s="181"/>
    </row>
    <row r="736" spans="22:27" x14ac:dyDescent="0.2">
      <c r="V736" s="181"/>
      <c r="W736" s="181"/>
      <c r="X736" s="181"/>
      <c r="Y736" s="181"/>
      <c r="Z736" s="181"/>
      <c r="AA736" s="181"/>
    </row>
    <row r="737" spans="22:27" x14ac:dyDescent="0.2">
      <c r="V737" s="181"/>
      <c r="W737" s="181"/>
      <c r="X737" s="181"/>
      <c r="Y737" s="181"/>
      <c r="Z737" s="181"/>
      <c r="AA737" s="181"/>
    </row>
    <row r="738" spans="22:27" x14ac:dyDescent="0.2">
      <c r="V738" s="181"/>
      <c r="W738" s="181"/>
      <c r="X738" s="181"/>
      <c r="Y738" s="181"/>
      <c r="Z738" s="181"/>
      <c r="AA738" s="181"/>
    </row>
    <row r="739" spans="22:27" x14ac:dyDescent="0.2">
      <c r="V739" s="181"/>
      <c r="W739" s="181"/>
      <c r="X739" s="181"/>
      <c r="Y739" s="181"/>
      <c r="Z739" s="181"/>
      <c r="AA739" s="181"/>
    </row>
    <row r="740" spans="22:27" x14ac:dyDescent="0.2">
      <c r="V740" s="181"/>
      <c r="W740" s="181"/>
      <c r="X740" s="181"/>
      <c r="Y740" s="181"/>
      <c r="Z740" s="181"/>
      <c r="AA740" s="181"/>
    </row>
    <row r="741" spans="22:27" x14ac:dyDescent="0.2">
      <c r="V741" s="181"/>
      <c r="W741" s="181"/>
      <c r="X741" s="181"/>
      <c r="Y741" s="181"/>
      <c r="Z741" s="181"/>
      <c r="AA741" s="181"/>
    </row>
    <row r="742" spans="22:27" x14ac:dyDescent="0.2">
      <c r="V742" s="181"/>
      <c r="W742" s="181"/>
      <c r="X742" s="181"/>
      <c r="Y742" s="181"/>
      <c r="Z742" s="181"/>
      <c r="AA742" s="181"/>
    </row>
    <row r="743" spans="22:27" x14ac:dyDescent="0.2">
      <c r="V743" s="181"/>
      <c r="W743" s="181"/>
      <c r="X743" s="181"/>
      <c r="Y743" s="181"/>
      <c r="Z743" s="181"/>
      <c r="AA743" s="181"/>
    </row>
    <row r="744" spans="22:27" x14ac:dyDescent="0.2">
      <c r="V744" s="181"/>
      <c r="W744" s="181"/>
      <c r="X744" s="181"/>
      <c r="Y744" s="181"/>
      <c r="Z744" s="181"/>
      <c r="AA744" s="181"/>
    </row>
    <row r="745" spans="22:27" x14ac:dyDescent="0.2">
      <c r="V745" s="181"/>
      <c r="W745" s="181"/>
      <c r="X745" s="181"/>
      <c r="Y745" s="181"/>
      <c r="Z745" s="181"/>
      <c r="AA745" s="181"/>
    </row>
    <row r="746" spans="22:27" x14ac:dyDescent="0.2">
      <c r="V746" s="181"/>
      <c r="W746" s="181"/>
      <c r="X746" s="181"/>
      <c r="Y746" s="181"/>
      <c r="Z746" s="181"/>
      <c r="AA746" s="181"/>
    </row>
    <row r="747" spans="22:27" x14ac:dyDescent="0.2">
      <c r="V747" s="181"/>
      <c r="W747" s="181"/>
      <c r="X747" s="181"/>
      <c r="Y747" s="181"/>
      <c r="Z747" s="181"/>
      <c r="AA747" s="181"/>
    </row>
    <row r="748" spans="22:27" x14ac:dyDescent="0.2">
      <c r="V748" s="181"/>
      <c r="W748" s="181"/>
      <c r="X748" s="181"/>
      <c r="Y748" s="181"/>
      <c r="Z748" s="181"/>
      <c r="AA748" s="181"/>
    </row>
    <row r="749" spans="22:27" x14ac:dyDescent="0.2">
      <c r="V749" s="181"/>
      <c r="W749" s="181"/>
      <c r="X749" s="181"/>
      <c r="Y749" s="181"/>
      <c r="Z749" s="181"/>
      <c r="AA749" s="181"/>
    </row>
    <row r="750" spans="22:27" x14ac:dyDescent="0.2">
      <c r="V750" s="181"/>
      <c r="W750" s="181"/>
      <c r="X750" s="181"/>
      <c r="Y750" s="181"/>
      <c r="Z750" s="181"/>
      <c r="AA750" s="181"/>
    </row>
    <row r="751" spans="22:27" x14ac:dyDescent="0.2">
      <c r="V751" s="181"/>
      <c r="W751" s="181"/>
      <c r="X751" s="181"/>
      <c r="Y751" s="181"/>
      <c r="Z751" s="181"/>
      <c r="AA751" s="181"/>
    </row>
    <row r="752" spans="22:27" x14ac:dyDescent="0.2">
      <c r="V752" s="181"/>
      <c r="W752" s="181"/>
      <c r="X752" s="181"/>
      <c r="Y752" s="181"/>
      <c r="Z752" s="181"/>
      <c r="AA752" s="181"/>
    </row>
    <row r="753" spans="22:27" x14ac:dyDescent="0.2">
      <c r="V753" s="181"/>
      <c r="W753" s="181"/>
      <c r="X753" s="181"/>
      <c r="Y753" s="181"/>
      <c r="Z753" s="181"/>
      <c r="AA753" s="181"/>
    </row>
    <row r="754" spans="22:27" x14ac:dyDescent="0.2">
      <c r="V754" s="181"/>
      <c r="W754" s="181"/>
      <c r="X754" s="181"/>
      <c r="Y754" s="181"/>
      <c r="Z754" s="181"/>
      <c r="AA754" s="181"/>
    </row>
    <row r="755" spans="22:27" x14ac:dyDescent="0.2">
      <c r="V755" s="181"/>
      <c r="W755" s="181"/>
      <c r="X755" s="181"/>
      <c r="Y755" s="181"/>
      <c r="Z755" s="181"/>
      <c r="AA755" s="181"/>
    </row>
    <row r="756" spans="22:27" x14ac:dyDescent="0.2">
      <c r="V756" s="181"/>
      <c r="W756" s="181"/>
      <c r="X756" s="181"/>
      <c r="Y756" s="181"/>
      <c r="Z756" s="181"/>
      <c r="AA756" s="181"/>
    </row>
    <row r="757" spans="22:27" x14ac:dyDescent="0.2">
      <c r="V757" s="181"/>
      <c r="W757" s="181"/>
      <c r="X757" s="181"/>
      <c r="Y757" s="181"/>
      <c r="Z757" s="181"/>
      <c r="AA757" s="181"/>
    </row>
    <row r="758" spans="22:27" x14ac:dyDescent="0.2">
      <c r="V758" s="181"/>
      <c r="W758" s="181"/>
      <c r="X758" s="181"/>
      <c r="Y758" s="181"/>
      <c r="Z758" s="181"/>
      <c r="AA758" s="181"/>
    </row>
    <row r="759" spans="22:27" x14ac:dyDescent="0.2">
      <c r="V759" s="181"/>
      <c r="W759" s="181"/>
      <c r="X759" s="181"/>
      <c r="Y759" s="181"/>
      <c r="Z759" s="181"/>
      <c r="AA759" s="181"/>
    </row>
    <row r="760" spans="22:27" x14ac:dyDescent="0.2">
      <c r="V760" s="181"/>
      <c r="W760" s="181"/>
      <c r="X760" s="181"/>
      <c r="Y760" s="181"/>
      <c r="Z760" s="181"/>
      <c r="AA760" s="181"/>
    </row>
    <row r="761" spans="22:27" x14ac:dyDescent="0.2">
      <c r="V761" s="181"/>
      <c r="W761" s="181"/>
      <c r="X761" s="181"/>
      <c r="Y761" s="181"/>
      <c r="Z761" s="181"/>
      <c r="AA761" s="181"/>
    </row>
    <row r="762" spans="22:27" x14ac:dyDescent="0.2">
      <c r="V762" s="181"/>
      <c r="W762" s="181"/>
      <c r="X762" s="181"/>
      <c r="Y762" s="181"/>
      <c r="Z762" s="181"/>
      <c r="AA762" s="181"/>
    </row>
    <row r="763" spans="22:27" x14ac:dyDescent="0.2">
      <c r="V763" s="181"/>
      <c r="W763" s="181"/>
      <c r="X763" s="181"/>
      <c r="Y763" s="181"/>
      <c r="Z763" s="181"/>
      <c r="AA763" s="181"/>
    </row>
    <row r="764" spans="22:27" x14ac:dyDescent="0.2">
      <c r="V764" s="181"/>
      <c r="W764" s="181"/>
      <c r="X764" s="181"/>
      <c r="Y764" s="181"/>
      <c r="Z764" s="181"/>
      <c r="AA764" s="181"/>
    </row>
    <row r="765" spans="22:27" x14ac:dyDescent="0.2">
      <c r="V765" s="181"/>
      <c r="W765" s="181"/>
      <c r="X765" s="181"/>
      <c r="Y765" s="181"/>
      <c r="Z765" s="181"/>
      <c r="AA765" s="181"/>
    </row>
    <row r="766" spans="22:27" x14ac:dyDescent="0.2">
      <c r="V766" s="181"/>
      <c r="W766" s="181"/>
      <c r="X766" s="181"/>
      <c r="Y766" s="181"/>
      <c r="Z766" s="181"/>
      <c r="AA766" s="181"/>
    </row>
    <row r="767" spans="22:27" x14ac:dyDescent="0.2">
      <c r="V767" s="181"/>
      <c r="W767" s="181"/>
      <c r="X767" s="181"/>
      <c r="Y767" s="181"/>
      <c r="Z767" s="181"/>
      <c r="AA767" s="181"/>
    </row>
    <row r="768" spans="22:27" x14ac:dyDescent="0.2">
      <c r="V768" s="181"/>
      <c r="W768" s="181"/>
      <c r="X768" s="181"/>
      <c r="Y768" s="181"/>
      <c r="Z768" s="181"/>
      <c r="AA768" s="181"/>
    </row>
    <row r="769" spans="22:27" x14ac:dyDescent="0.2">
      <c r="V769" s="181"/>
      <c r="W769" s="181"/>
      <c r="X769" s="181"/>
      <c r="Y769" s="181"/>
      <c r="Z769" s="181"/>
      <c r="AA769" s="181"/>
    </row>
    <row r="770" spans="22:27" x14ac:dyDescent="0.2">
      <c r="V770" s="181"/>
      <c r="W770" s="181"/>
      <c r="X770" s="181"/>
      <c r="Y770" s="181"/>
      <c r="Z770" s="181"/>
      <c r="AA770" s="181"/>
    </row>
    <row r="771" spans="22:27" x14ac:dyDescent="0.2">
      <c r="V771" s="181"/>
      <c r="W771" s="181"/>
      <c r="X771" s="181"/>
      <c r="Y771" s="181"/>
      <c r="Z771" s="181"/>
      <c r="AA771" s="181"/>
    </row>
    <row r="772" spans="22:27" x14ac:dyDescent="0.2">
      <c r="V772" s="181"/>
      <c r="W772" s="181"/>
      <c r="X772" s="181"/>
      <c r="Y772" s="181"/>
      <c r="Z772" s="181"/>
      <c r="AA772" s="181"/>
    </row>
    <row r="773" spans="22:27" x14ac:dyDescent="0.2">
      <c r="V773" s="181"/>
      <c r="W773" s="181"/>
      <c r="X773" s="181"/>
      <c r="Y773" s="181"/>
      <c r="Z773" s="181"/>
      <c r="AA773" s="181"/>
    </row>
    <row r="774" spans="22:27" x14ac:dyDescent="0.2">
      <c r="V774" s="181"/>
      <c r="W774" s="181"/>
      <c r="X774" s="181"/>
      <c r="Y774" s="181"/>
      <c r="Z774" s="181"/>
      <c r="AA774" s="181"/>
    </row>
    <row r="775" spans="22:27" x14ac:dyDescent="0.2">
      <c r="V775" s="181"/>
      <c r="W775" s="181"/>
      <c r="X775" s="181"/>
      <c r="Y775" s="181"/>
      <c r="Z775" s="181"/>
      <c r="AA775" s="181"/>
    </row>
    <row r="776" spans="22:27" x14ac:dyDescent="0.2">
      <c r="V776" s="181"/>
      <c r="W776" s="181"/>
      <c r="X776" s="181"/>
      <c r="Y776" s="181"/>
      <c r="Z776" s="181"/>
      <c r="AA776" s="181"/>
    </row>
    <row r="777" spans="22:27" x14ac:dyDescent="0.2">
      <c r="V777" s="181"/>
      <c r="W777" s="181"/>
      <c r="X777" s="181"/>
      <c r="Y777" s="181"/>
      <c r="Z777" s="181"/>
      <c r="AA777" s="181"/>
    </row>
    <row r="778" spans="22:27" x14ac:dyDescent="0.2">
      <c r="V778" s="181"/>
      <c r="W778" s="181"/>
      <c r="X778" s="181"/>
      <c r="Y778" s="181"/>
      <c r="Z778" s="181"/>
      <c r="AA778" s="181"/>
    </row>
    <row r="779" spans="22:27" x14ac:dyDescent="0.2">
      <c r="V779" s="181"/>
      <c r="W779" s="181"/>
      <c r="X779" s="181"/>
      <c r="Y779" s="181"/>
      <c r="Z779" s="181"/>
      <c r="AA779" s="181"/>
    </row>
    <row r="780" spans="22:27" x14ac:dyDescent="0.2">
      <c r="V780" s="181"/>
      <c r="W780" s="181"/>
      <c r="X780" s="181"/>
      <c r="Y780" s="181"/>
      <c r="Z780" s="181"/>
      <c r="AA780" s="181"/>
    </row>
    <row r="781" spans="22:27" x14ac:dyDescent="0.2">
      <c r="V781" s="181"/>
      <c r="W781" s="181"/>
      <c r="X781" s="181"/>
      <c r="Y781" s="181"/>
      <c r="Z781" s="181"/>
      <c r="AA781" s="181"/>
    </row>
    <row r="782" spans="22:27" x14ac:dyDescent="0.2">
      <c r="V782" s="181"/>
      <c r="W782" s="181"/>
      <c r="X782" s="181"/>
      <c r="Y782" s="181"/>
      <c r="Z782" s="181"/>
      <c r="AA782" s="181"/>
    </row>
    <row r="783" spans="22:27" x14ac:dyDescent="0.2">
      <c r="V783" s="181"/>
      <c r="W783" s="181"/>
      <c r="X783" s="181"/>
      <c r="Y783" s="181"/>
      <c r="Z783" s="181"/>
      <c r="AA783" s="181"/>
    </row>
    <row r="784" spans="22:27" x14ac:dyDescent="0.2">
      <c r="V784" s="181"/>
      <c r="W784" s="181"/>
      <c r="X784" s="181"/>
      <c r="Y784" s="181"/>
      <c r="Z784" s="181"/>
      <c r="AA784" s="181"/>
    </row>
    <row r="785" spans="22:27" x14ac:dyDescent="0.2">
      <c r="V785" s="181"/>
      <c r="W785" s="181"/>
      <c r="X785" s="181"/>
      <c r="Y785" s="181"/>
      <c r="Z785" s="181"/>
      <c r="AA785" s="181"/>
    </row>
    <row r="786" spans="22:27" x14ac:dyDescent="0.2">
      <c r="V786" s="181"/>
      <c r="W786" s="181"/>
      <c r="X786" s="181"/>
      <c r="Y786" s="181"/>
      <c r="Z786" s="181"/>
      <c r="AA786" s="181"/>
    </row>
    <row r="787" spans="22:27" x14ac:dyDescent="0.2">
      <c r="V787" s="181"/>
      <c r="W787" s="181"/>
      <c r="X787" s="181"/>
      <c r="Y787" s="181"/>
      <c r="Z787" s="181"/>
      <c r="AA787" s="181"/>
    </row>
    <row r="788" spans="22:27" x14ac:dyDescent="0.2">
      <c r="V788" s="181"/>
      <c r="W788" s="181"/>
      <c r="X788" s="181"/>
      <c r="Y788" s="181"/>
      <c r="Z788" s="181"/>
      <c r="AA788" s="181"/>
    </row>
    <row r="789" spans="22:27" x14ac:dyDescent="0.2">
      <c r="V789" s="181"/>
      <c r="W789" s="181"/>
      <c r="X789" s="181"/>
      <c r="Y789" s="181"/>
      <c r="Z789" s="181"/>
      <c r="AA789" s="181"/>
    </row>
    <row r="790" spans="22:27" x14ac:dyDescent="0.2">
      <c r="V790" s="181"/>
      <c r="W790" s="181"/>
      <c r="X790" s="181"/>
      <c r="Y790" s="181"/>
      <c r="Z790" s="181"/>
      <c r="AA790" s="181"/>
    </row>
    <row r="791" spans="22:27" x14ac:dyDescent="0.2">
      <c r="V791" s="181"/>
      <c r="W791" s="181"/>
      <c r="X791" s="181"/>
      <c r="Y791" s="181"/>
      <c r="Z791" s="181"/>
      <c r="AA791" s="181"/>
    </row>
    <row r="792" spans="22:27" x14ac:dyDescent="0.2">
      <c r="V792" s="181"/>
      <c r="W792" s="181"/>
      <c r="X792" s="181"/>
      <c r="Y792" s="181"/>
      <c r="Z792" s="181"/>
      <c r="AA792" s="181"/>
    </row>
    <row r="793" spans="22:27" x14ac:dyDescent="0.2">
      <c r="V793" s="181"/>
      <c r="W793" s="181"/>
      <c r="X793" s="181"/>
      <c r="Y793" s="181"/>
      <c r="Z793" s="181"/>
      <c r="AA793" s="181"/>
    </row>
    <row r="794" spans="22:27" x14ac:dyDescent="0.2">
      <c r="V794" s="181"/>
      <c r="W794" s="181"/>
      <c r="X794" s="181"/>
      <c r="Y794" s="181"/>
      <c r="Z794" s="181"/>
      <c r="AA794" s="181"/>
    </row>
    <row r="795" spans="22:27" x14ac:dyDescent="0.2">
      <c r="V795" s="181"/>
      <c r="W795" s="181"/>
      <c r="X795" s="181"/>
      <c r="Y795" s="181"/>
      <c r="Z795" s="181"/>
      <c r="AA795" s="181"/>
    </row>
    <row r="796" spans="22:27" x14ac:dyDescent="0.2">
      <c r="V796" s="181"/>
      <c r="W796" s="181"/>
      <c r="X796" s="181"/>
      <c r="Y796" s="181"/>
      <c r="Z796" s="181"/>
      <c r="AA796" s="181"/>
    </row>
    <row r="797" spans="22:27" x14ac:dyDescent="0.2">
      <c r="V797" s="181"/>
      <c r="W797" s="181"/>
      <c r="X797" s="181"/>
      <c r="Y797" s="181"/>
      <c r="Z797" s="181"/>
      <c r="AA797" s="181"/>
    </row>
    <row r="798" spans="22:27" x14ac:dyDescent="0.2">
      <c r="V798" s="181"/>
      <c r="W798" s="181"/>
      <c r="X798" s="181"/>
      <c r="Y798" s="181"/>
      <c r="Z798" s="181"/>
      <c r="AA798" s="181"/>
    </row>
    <row r="799" spans="22:27" x14ac:dyDescent="0.2">
      <c r="V799" s="181"/>
      <c r="W799" s="181"/>
      <c r="X799" s="181"/>
      <c r="Y799" s="181"/>
      <c r="Z799" s="181"/>
      <c r="AA799" s="181"/>
    </row>
    <row r="800" spans="22:27" x14ac:dyDescent="0.2">
      <c r="V800" s="181"/>
      <c r="W800" s="181"/>
      <c r="X800" s="181"/>
      <c r="Y800" s="181"/>
      <c r="Z800" s="181"/>
      <c r="AA800" s="181"/>
    </row>
    <row r="801" spans="22:27" x14ac:dyDescent="0.2">
      <c r="V801" s="181"/>
      <c r="W801" s="181"/>
      <c r="X801" s="181"/>
      <c r="Y801" s="181"/>
      <c r="Z801" s="181"/>
      <c r="AA801" s="181"/>
    </row>
    <row r="802" spans="22:27" x14ac:dyDescent="0.2">
      <c r="V802" s="181"/>
      <c r="W802" s="181"/>
      <c r="X802" s="181"/>
      <c r="Y802" s="181"/>
      <c r="Z802" s="181"/>
      <c r="AA802" s="181"/>
    </row>
    <row r="803" spans="22:27" x14ac:dyDescent="0.2">
      <c r="V803" s="181"/>
      <c r="W803" s="181"/>
      <c r="X803" s="181"/>
      <c r="Y803" s="181"/>
      <c r="Z803" s="181"/>
      <c r="AA803" s="181"/>
    </row>
    <row r="804" spans="22:27" x14ac:dyDescent="0.2">
      <c r="V804" s="181"/>
      <c r="W804" s="181"/>
      <c r="X804" s="181"/>
      <c r="Y804" s="181"/>
      <c r="Z804" s="181"/>
      <c r="AA804" s="181"/>
    </row>
    <row r="805" spans="22:27" x14ac:dyDescent="0.2">
      <c r="V805" s="181"/>
      <c r="W805" s="181"/>
      <c r="X805" s="181"/>
      <c r="Y805" s="181"/>
      <c r="Z805" s="181"/>
      <c r="AA805" s="181"/>
    </row>
    <row r="806" spans="22:27" x14ac:dyDescent="0.2">
      <c r="V806" s="181"/>
      <c r="W806" s="181"/>
      <c r="X806" s="181"/>
      <c r="Y806" s="181"/>
      <c r="Z806" s="181"/>
      <c r="AA806" s="181"/>
    </row>
    <row r="807" spans="22:27" x14ac:dyDescent="0.2">
      <c r="V807" s="181"/>
      <c r="W807" s="181"/>
      <c r="X807" s="181"/>
      <c r="Y807" s="181"/>
      <c r="Z807" s="181"/>
      <c r="AA807" s="181"/>
    </row>
    <row r="808" spans="22:27" x14ac:dyDescent="0.2">
      <c r="V808" s="181"/>
      <c r="W808" s="181"/>
      <c r="X808" s="181"/>
      <c r="Y808" s="181"/>
      <c r="Z808" s="181"/>
      <c r="AA808" s="181"/>
    </row>
    <row r="809" spans="22:27" x14ac:dyDescent="0.2">
      <c r="V809" s="181"/>
      <c r="W809" s="181"/>
      <c r="X809" s="181"/>
      <c r="Y809" s="181"/>
      <c r="Z809" s="181"/>
      <c r="AA809" s="181"/>
    </row>
    <row r="810" spans="22:27" x14ac:dyDescent="0.2">
      <c r="V810" s="181"/>
      <c r="W810" s="181"/>
      <c r="X810" s="181"/>
      <c r="Y810" s="181"/>
      <c r="Z810" s="181"/>
      <c r="AA810" s="181"/>
    </row>
    <row r="811" spans="22:27" x14ac:dyDescent="0.2">
      <c r="V811" s="181"/>
      <c r="W811" s="181"/>
      <c r="X811" s="181"/>
      <c r="Y811" s="181"/>
      <c r="Z811" s="181"/>
      <c r="AA811" s="181"/>
    </row>
    <row r="812" spans="22:27" x14ac:dyDescent="0.2">
      <c r="V812" s="181"/>
      <c r="W812" s="181"/>
      <c r="X812" s="181"/>
      <c r="Y812" s="181"/>
      <c r="Z812" s="181"/>
      <c r="AA812" s="181"/>
    </row>
    <row r="813" spans="22:27" x14ac:dyDescent="0.2">
      <c r="V813" s="181"/>
      <c r="W813" s="181"/>
      <c r="X813" s="181"/>
      <c r="Y813" s="181"/>
      <c r="Z813" s="181"/>
      <c r="AA813" s="181"/>
    </row>
    <row r="814" spans="22:27" x14ac:dyDescent="0.2">
      <c r="V814" s="181"/>
      <c r="W814" s="181"/>
      <c r="X814" s="181"/>
      <c r="Y814" s="181"/>
      <c r="Z814" s="181"/>
      <c r="AA814" s="181"/>
    </row>
    <row r="815" spans="22:27" x14ac:dyDescent="0.2">
      <c r="V815" s="181"/>
      <c r="W815" s="181"/>
      <c r="X815" s="181"/>
      <c r="Y815" s="181"/>
      <c r="Z815" s="181"/>
      <c r="AA815" s="181"/>
    </row>
    <row r="816" spans="22:27" x14ac:dyDescent="0.2">
      <c r="V816" s="181"/>
      <c r="W816" s="181"/>
      <c r="X816" s="181"/>
      <c r="Y816" s="181"/>
      <c r="Z816" s="181"/>
      <c r="AA816" s="181"/>
    </row>
    <row r="817" spans="22:27" x14ac:dyDescent="0.2">
      <c r="V817" s="181"/>
      <c r="W817" s="181"/>
      <c r="X817" s="181"/>
      <c r="Y817" s="181"/>
      <c r="Z817" s="181"/>
      <c r="AA817" s="181"/>
    </row>
    <row r="818" spans="22:27" x14ac:dyDescent="0.2">
      <c r="V818" s="181"/>
      <c r="W818" s="181"/>
      <c r="X818" s="181"/>
      <c r="Y818" s="181"/>
      <c r="Z818" s="181"/>
      <c r="AA818" s="181"/>
    </row>
    <row r="819" spans="22:27" x14ac:dyDescent="0.2">
      <c r="V819" s="181"/>
      <c r="W819" s="181"/>
      <c r="X819" s="181"/>
      <c r="Y819" s="181"/>
      <c r="Z819" s="181"/>
      <c r="AA819" s="181"/>
    </row>
    <row r="820" spans="22:27" x14ac:dyDescent="0.2">
      <c r="V820" s="181"/>
      <c r="W820" s="181"/>
      <c r="X820" s="181"/>
      <c r="Y820" s="181"/>
      <c r="Z820" s="181"/>
      <c r="AA820" s="181"/>
    </row>
    <row r="821" spans="22:27" x14ac:dyDescent="0.2">
      <c r="V821" s="181"/>
      <c r="W821" s="181"/>
      <c r="X821" s="181"/>
      <c r="Y821" s="181"/>
      <c r="Z821" s="181"/>
      <c r="AA821" s="181"/>
    </row>
    <row r="822" spans="22:27" x14ac:dyDescent="0.2">
      <c r="V822" s="181"/>
      <c r="W822" s="181"/>
      <c r="X822" s="181"/>
      <c r="Y822" s="181"/>
      <c r="Z822" s="181"/>
      <c r="AA822" s="181"/>
    </row>
    <row r="823" spans="22:27" x14ac:dyDescent="0.2">
      <c r="V823" s="181"/>
      <c r="W823" s="181"/>
      <c r="X823" s="181"/>
      <c r="Y823" s="181"/>
      <c r="Z823" s="181"/>
      <c r="AA823" s="181"/>
    </row>
    <row r="824" spans="22:27" x14ac:dyDescent="0.2">
      <c r="V824" s="181"/>
      <c r="W824" s="181"/>
      <c r="X824" s="181"/>
      <c r="Y824" s="181"/>
      <c r="Z824" s="181"/>
      <c r="AA824" s="181"/>
    </row>
    <row r="825" spans="22:27" x14ac:dyDescent="0.2">
      <c r="V825" s="181"/>
      <c r="W825" s="181"/>
      <c r="X825" s="181"/>
      <c r="Y825" s="181"/>
      <c r="Z825" s="181"/>
      <c r="AA825" s="181"/>
    </row>
    <row r="826" spans="22:27" x14ac:dyDescent="0.2">
      <c r="V826" s="181"/>
      <c r="W826" s="181"/>
      <c r="X826" s="181"/>
      <c r="Y826" s="181"/>
      <c r="Z826" s="181"/>
      <c r="AA826" s="181"/>
    </row>
    <row r="827" spans="22:27" x14ac:dyDescent="0.2">
      <c r="V827" s="181"/>
      <c r="W827" s="181"/>
      <c r="X827" s="181"/>
      <c r="Y827" s="181"/>
      <c r="Z827" s="181"/>
      <c r="AA827" s="181"/>
    </row>
    <row r="828" spans="22:27" x14ac:dyDescent="0.2">
      <c r="V828" s="181"/>
      <c r="W828" s="181"/>
      <c r="X828" s="181"/>
      <c r="Y828" s="181"/>
      <c r="Z828" s="181"/>
      <c r="AA828" s="181"/>
    </row>
    <row r="829" spans="22:27" x14ac:dyDescent="0.2">
      <c r="V829" s="181"/>
      <c r="W829" s="181"/>
      <c r="X829" s="181"/>
      <c r="Y829" s="181"/>
      <c r="Z829" s="181"/>
      <c r="AA829" s="181"/>
    </row>
    <row r="830" spans="22:27" x14ac:dyDescent="0.2">
      <c r="V830" s="181"/>
      <c r="W830" s="181"/>
      <c r="X830" s="181"/>
      <c r="Y830" s="181"/>
      <c r="Z830" s="181"/>
      <c r="AA830" s="181"/>
    </row>
    <row r="831" spans="22:27" x14ac:dyDescent="0.2">
      <c r="V831" s="181"/>
      <c r="W831" s="181"/>
      <c r="X831" s="181"/>
      <c r="Y831" s="181"/>
      <c r="Z831" s="181"/>
      <c r="AA831" s="181"/>
    </row>
    <row r="832" spans="22:27" x14ac:dyDescent="0.2">
      <c r="V832" s="181"/>
      <c r="W832" s="181"/>
      <c r="X832" s="181"/>
      <c r="Y832" s="181"/>
      <c r="Z832" s="181"/>
      <c r="AA832" s="181"/>
    </row>
    <row r="833" spans="22:27" x14ac:dyDescent="0.2">
      <c r="V833" s="181"/>
      <c r="W833" s="181"/>
      <c r="X833" s="181"/>
      <c r="Y833" s="181"/>
      <c r="Z833" s="181"/>
      <c r="AA833" s="181"/>
    </row>
    <row r="834" spans="22:27" x14ac:dyDescent="0.2">
      <c r="V834" s="181"/>
      <c r="W834" s="181"/>
      <c r="X834" s="181"/>
      <c r="Y834" s="181"/>
      <c r="Z834" s="181"/>
      <c r="AA834" s="181"/>
    </row>
    <row r="835" spans="22:27" x14ac:dyDescent="0.2">
      <c r="V835" s="181"/>
      <c r="W835" s="181"/>
      <c r="X835" s="181"/>
      <c r="Y835" s="181"/>
      <c r="Z835" s="181"/>
      <c r="AA835" s="181"/>
    </row>
    <row r="836" spans="22:27" x14ac:dyDescent="0.2">
      <c r="V836" s="181"/>
      <c r="W836" s="181"/>
      <c r="X836" s="181"/>
      <c r="Y836" s="181"/>
      <c r="Z836" s="181"/>
      <c r="AA836" s="181"/>
    </row>
    <row r="837" spans="22:27" x14ac:dyDescent="0.2">
      <c r="V837" s="181"/>
      <c r="W837" s="181"/>
      <c r="X837" s="181"/>
      <c r="Y837" s="181"/>
      <c r="Z837" s="181"/>
      <c r="AA837" s="181"/>
    </row>
    <row r="838" spans="22:27" x14ac:dyDescent="0.2">
      <c r="V838" s="181"/>
      <c r="W838" s="181"/>
      <c r="X838" s="181"/>
      <c r="Y838" s="181"/>
      <c r="Z838" s="181"/>
      <c r="AA838" s="181"/>
    </row>
    <row r="839" spans="22:27" x14ac:dyDescent="0.2">
      <c r="V839" s="181"/>
      <c r="W839" s="181"/>
      <c r="X839" s="181"/>
      <c r="Y839" s="181"/>
      <c r="Z839" s="181"/>
      <c r="AA839" s="181"/>
    </row>
    <row r="840" spans="22:27" x14ac:dyDescent="0.2">
      <c r="V840" s="181"/>
      <c r="W840" s="181"/>
      <c r="X840" s="181"/>
      <c r="Y840" s="181"/>
      <c r="Z840" s="181"/>
      <c r="AA840" s="181"/>
    </row>
    <row r="841" spans="22:27" x14ac:dyDescent="0.2">
      <c r="V841" s="181"/>
      <c r="W841" s="181"/>
      <c r="X841" s="181"/>
      <c r="Y841" s="181"/>
      <c r="Z841" s="181"/>
      <c r="AA841" s="181"/>
    </row>
    <row r="842" spans="22:27" x14ac:dyDescent="0.2">
      <c r="V842" s="181"/>
      <c r="W842" s="181"/>
      <c r="X842" s="181"/>
      <c r="Y842" s="181"/>
      <c r="Z842" s="181"/>
      <c r="AA842" s="181"/>
    </row>
    <row r="843" spans="22:27" x14ac:dyDescent="0.2">
      <c r="V843" s="181"/>
      <c r="W843" s="181"/>
      <c r="X843" s="181"/>
      <c r="Y843" s="181"/>
      <c r="Z843" s="181"/>
      <c r="AA843" s="181"/>
    </row>
    <row r="844" spans="22:27" x14ac:dyDescent="0.2">
      <c r="V844" s="181"/>
      <c r="W844" s="181"/>
      <c r="X844" s="181"/>
      <c r="Y844" s="181"/>
      <c r="Z844" s="181"/>
      <c r="AA844" s="181"/>
    </row>
    <row r="845" spans="22:27" x14ac:dyDescent="0.2">
      <c r="V845" s="181"/>
      <c r="W845" s="181"/>
      <c r="X845" s="181"/>
      <c r="Y845" s="181"/>
      <c r="Z845" s="181"/>
      <c r="AA845" s="181"/>
    </row>
    <row r="846" spans="22:27" x14ac:dyDescent="0.2">
      <c r="V846" s="181"/>
      <c r="W846" s="181"/>
      <c r="X846" s="181"/>
      <c r="Y846" s="181"/>
      <c r="Z846" s="181"/>
      <c r="AA846" s="181"/>
    </row>
    <row r="847" spans="22:27" x14ac:dyDescent="0.2">
      <c r="V847" s="181"/>
      <c r="W847" s="181"/>
      <c r="X847" s="181"/>
      <c r="Y847" s="181"/>
      <c r="Z847" s="181"/>
      <c r="AA847" s="181"/>
    </row>
    <row r="848" spans="22:27" x14ac:dyDescent="0.2">
      <c r="V848" s="181"/>
      <c r="W848" s="181"/>
      <c r="X848" s="181"/>
      <c r="Y848" s="181"/>
      <c r="Z848" s="181"/>
      <c r="AA848" s="181"/>
    </row>
    <row r="849" spans="22:27" x14ac:dyDescent="0.2">
      <c r="V849" s="181"/>
      <c r="W849" s="181"/>
      <c r="X849" s="181"/>
      <c r="Y849" s="181"/>
      <c r="Z849" s="181"/>
      <c r="AA849" s="181"/>
    </row>
    <row r="850" spans="22:27" x14ac:dyDescent="0.2">
      <c r="V850" s="181"/>
      <c r="W850" s="181"/>
      <c r="X850" s="181"/>
      <c r="Y850" s="181"/>
      <c r="Z850" s="181"/>
      <c r="AA850" s="181"/>
    </row>
    <row r="851" spans="22:27" x14ac:dyDescent="0.2">
      <c r="V851" s="181"/>
      <c r="W851" s="181"/>
      <c r="X851" s="181"/>
      <c r="Y851" s="181"/>
      <c r="Z851" s="181"/>
      <c r="AA851" s="181"/>
    </row>
    <row r="852" spans="22:27" x14ac:dyDescent="0.2">
      <c r="V852" s="181"/>
      <c r="W852" s="181"/>
      <c r="X852" s="181"/>
      <c r="Y852" s="181"/>
      <c r="Z852" s="181"/>
      <c r="AA852" s="181"/>
    </row>
    <row r="853" spans="22:27" x14ac:dyDescent="0.2">
      <c r="V853" s="181"/>
      <c r="W853" s="181"/>
      <c r="X853" s="181"/>
      <c r="Y853" s="181"/>
      <c r="Z853" s="181"/>
      <c r="AA853" s="181"/>
    </row>
    <row r="854" spans="22:27" x14ac:dyDescent="0.2">
      <c r="V854" s="181"/>
      <c r="W854" s="181"/>
      <c r="X854" s="181"/>
      <c r="Y854" s="181"/>
      <c r="Z854" s="181"/>
      <c r="AA854" s="181"/>
    </row>
    <row r="855" spans="22:27" x14ac:dyDescent="0.2">
      <c r="V855" s="181"/>
      <c r="W855" s="181"/>
      <c r="X855" s="181"/>
      <c r="Y855" s="181"/>
      <c r="Z855" s="181"/>
      <c r="AA855" s="181"/>
    </row>
    <row r="856" spans="22:27" x14ac:dyDescent="0.2">
      <c r="V856" s="181"/>
      <c r="W856" s="181"/>
      <c r="X856" s="181"/>
      <c r="Y856" s="181"/>
      <c r="Z856" s="181"/>
      <c r="AA856" s="181"/>
    </row>
    <row r="857" spans="22:27" x14ac:dyDescent="0.2">
      <c r="V857" s="181"/>
      <c r="W857" s="181"/>
      <c r="X857" s="181"/>
      <c r="Y857" s="181"/>
      <c r="Z857" s="181"/>
      <c r="AA857" s="181"/>
    </row>
    <row r="858" spans="22:27" x14ac:dyDescent="0.2">
      <c r="V858" s="181"/>
      <c r="W858" s="181"/>
      <c r="X858" s="181"/>
      <c r="Y858" s="181"/>
      <c r="Z858" s="181"/>
      <c r="AA858" s="181"/>
    </row>
    <row r="859" spans="22:27" x14ac:dyDescent="0.2">
      <c r="V859" s="181"/>
      <c r="W859" s="181"/>
      <c r="X859" s="181"/>
      <c r="Y859" s="181"/>
      <c r="Z859" s="181"/>
      <c r="AA859" s="181"/>
    </row>
    <row r="860" spans="22:27" x14ac:dyDescent="0.2">
      <c r="V860" s="181"/>
      <c r="W860" s="181"/>
      <c r="X860" s="181"/>
      <c r="Y860" s="181"/>
      <c r="Z860" s="181"/>
      <c r="AA860" s="181"/>
    </row>
    <row r="861" spans="22:27" x14ac:dyDescent="0.2">
      <c r="V861" s="181"/>
      <c r="W861" s="181"/>
      <c r="X861" s="181"/>
      <c r="Y861" s="181"/>
      <c r="Z861" s="181"/>
      <c r="AA861" s="181"/>
    </row>
    <row r="862" spans="22:27" x14ac:dyDescent="0.2">
      <c r="V862" s="181"/>
      <c r="W862" s="181"/>
      <c r="X862" s="181"/>
      <c r="Y862" s="181"/>
      <c r="Z862" s="181"/>
      <c r="AA862" s="181"/>
    </row>
    <row r="863" spans="22:27" x14ac:dyDescent="0.2">
      <c r="V863" s="181"/>
      <c r="W863" s="181"/>
      <c r="X863" s="181"/>
      <c r="Y863" s="181"/>
      <c r="Z863" s="181"/>
      <c r="AA863" s="181"/>
    </row>
    <row r="864" spans="22:27" x14ac:dyDescent="0.2">
      <c r="V864" s="181"/>
      <c r="W864" s="181"/>
      <c r="X864" s="181"/>
      <c r="Y864" s="181"/>
      <c r="Z864" s="181"/>
      <c r="AA864" s="181"/>
    </row>
    <row r="865" spans="22:27" x14ac:dyDescent="0.2">
      <c r="V865" s="181"/>
      <c r="W865" s="181"/>
      <c r="X865" s="181"/>
      <c r="Y865" s="181"/>
      <c r="Z865" s="181"/>
      <c r="AA865" s="181"/>
    </row>
    <row r="866" spans="22:27" x14ac:dyDescent="0.2">
      <c r="V866" s="181"/>
      <c r="W866" s="181"/>
      <c r="X866" s="181"/>
      <c r="Y866" s="181"/>
      <c r="Z866" s="181"/>
      <c r="AA866" s="181"/>
    </row>
    <row r="867" spans="22:27" x14ac:dyDescent="0.2">
      <c r="V867" s="181"/>
      <c r="W867" s="181"/>
      <c r="X867" s="181"/>
      <c r="Y867" s="181"/>
      <c r="Z867" s="181"/>
      <c r="AA867" s="181"/>
    </row>
    <row r="868" spans="22:27" x14ac:dyDescent="0.2">
      <c r="V868" s="181"/>
      <c r="W868" s="181"/>
      <c r="X868" s="181"/>
      <c r="Y868" s="181"/>
      <c r="Z868" s="181"/>
      <c r="AA868" s="181"/>
    </row>
    <row r="869" spans="22:27" x14ac:dyDescent="0.2">
      <c r="V869" s="181"/>
      <c r="W869" s="181"/>
      <c r="X869" s="181"/>
      <c r="Y869" s="181"/>
      <c r="Z869" s="181"/>
      <c r="AA869" s="181"/>
    </row>
    <row r="870" spans="22:27" x14ac:dyDescent="0.2">
      <c r="V870" s="181"/>
      <c r="W870" s="181"/>
      <c r="X870" s="181"/>
      <c r="Y870" s="181"/>
      <c r="Z870" s="181"/>
      <c r="AA870" s="181"/>
    </row>
    <row r="871" spans="22:27" x14ac:dyDescent="0.2">
      <c r="V871" s="181"/>
      <c r="W871" s="181"/>
      <c r="X871" s="181"/>
      <c r="Y871" s="181"/>
      <c r="Z871" s="181"/>
      <c r="AA871" s="181"/>
    </row>
    <row r="872" spans="22:27" x14ac:dyDescent="0.2">
      <c r="V872" s="181"/>
      <c r="W872" s="181"/>
      <c r="X872" s="181"/>
      <c r="Y872" s="181"/>
      <c r="Z872" s="181"/>
      <c r="AA872" s="181"/>
    </row>
    <row r="873" spans="22:27" x14ac:dyDescent="0.2">
      <c r="V873" s="181"/>
      <c r="W873" s="181"/>
      <c r="X873" s="181"/>
      <c r="Y873" s="181"/>
      <c r="Z873" s="181"/>
      <c r="AA873" s="181"/>
    </row>
    <row r="874" spans="22:27" x14ac:dyDescent="0.2">
      <c r="V874" s="181"/>
      <c r="W874" s="181"/>
      <c r="X874" s="181"/>
      <c r="Y874" s="181"/>
      <c r="Z874" s="181"/>
      <c r="AA874" s="181"/>
    </row>
    <row r="875" spans="22:27" x14ac:dyDescent="0.2">
      <c r="V875" s="181"/>
      <c r="W875" s="181"/>
      <c r="X875" s="181"/>
      <c r="Y875" s="181"/>
      <c r="Z875" s="181"/>
      <c r="AA875" s="181"/>
    </row>
    <row r="876" spans="22:27" x14ac:dyDescent="0.2">
      <c r="V876" s="181"/>
      <c r="W876" s="181"/>
      <c r="X876" s="181"/>
      <c r="Y876" s="181"/>
      <c r="Z876" s="181"/>
      <c r="AA876" s="181"/>
    </row>
    <row r="877" spans="22:27" x14ac:dyDescent="0.2">
      <c r="V877" s="181"/>
      <c r="W877" s="181"/>
      <c r="X877" s="181"/>
      <c r="Y877" s="181"/>
      <c r="Z877" s="181"/>
      <c r="AA877" s="181"/>
    </row>
    <row r="878" spans="22:27" x14ac:dyDescent="0.2">
      <c r="V878" s="181"/>
      <c r="W878" s="181"/>
      <c r="X878" s="181"/>
      <c r="Y878" s="181"/>
      <c r="Z878" s="181"/>
      <c r="AA878" s="181"/>
    </row>
    <row r="879" spans="22:27" x14ac:dyDescent="0.2">
      <c r="V879" s="181"/>
      <c r="W879" s="181"/>
      <c r="X879" s="181"/>
      <c r="Y879" s="181"/>
      <c r="Z879" s="181"/>
      <c r="AA879" s="181"/>
    </row>
    <row r="880" spans="22:27" x14ac:dyDescent="0.2">
      <c r="V880" s="181"/>
      <c r="W880" s="181"/>
      <c r="X880" s="181"/>
      <c r="Y880" s="181"/>
      <c r="Z880" s="181"/>
      <c r="AA880" s="181"/>
    </row>
    <row r="881" spans="22:27" x14ac:dyDescent="0.2">
      <c r="V881" s="181"/>
      <c r="W881" s="181"/>
      <c r="X881" s="181"/>
      <c r="Y881" s="181"/>
      <c r="Z881" s="181"/>
      <c r="AA881" s="181"/>
    </row>
    <row r="882" spans="22:27" x14ac:dyDescent="0.2">
      <c r="V882" s="181"/>
      <c r="W882" s="181"/>
      <c r="X882" s="181"/>
      <c r="Y882" s="181"/>
      <c r="Z882" s="181"/>
      <c r="AA882" s="181"/>
    </row>
    <row r="883" spans="22:27" x14ac:dyDescent="0.2">
      <c r="V883" s="181"/>
      <c r="W883" s="181"/>
      <c r="X883" s="181"/>
      <c r="Y883" s="181"/>
      <c r="Z883" s="181"/>
      <c r="AA883" s="181"/>
    </row>
    <row r="884" spans="22:27" x14ac:dyDescent="0.2">
      <c r="V884" s="181"/>
      <c r="W884" s="181"/>
      <c r="X884" s="181"/>
      <c r="Y884" s="181"/>
      <c r="Z884" s="181"/>
      <c r="AA884" s="181"/>
    </row>
    <row r="885" spans="22:27" x14ac:dyDescent="0.2">
      <c r="V885" s="181"/>
      <c r="W885" s="181"/>
      <c r="X885" s="181"/>
      <c r="Y885" s="181"/>
      <c r="Z885" s="181"/>
      <c r="AA885" s="181"/>
    </row>
    <row r="886" spans="22:27" x14ac:dyDescent="0.2">
      <c r="V886" s="181"/>
      <c r="W886" s="181"/>
      <c r="X886" s="181"/>
      <c r="Y886" s="181"/>
      <c r="Z886" s="181"/>
      <c r="AA886" s="181"/>
    </row>
    <row r="887" spans="22:27" x14ac:dyDescent="0.2">
      <c r="V887" s="181"/>
      <c r="W887" s="181"/>
      <c r="X887" s="181"/>
      <c r="Y887" s="181"/>
      <c r="Z887" s="181"/>
      <c r="AA887" s="181"/>
    </row>
    <row r="888" spans="22:27" x14ac:dyDescent="0.2">
      <c r="V888" s="181"/>
      <c r="W888" s="181"/>
      <c r="X888" s="181"/>
      <c r="Y888" s="181"/>
      <c r="Z888" s="181"/>
      <c r="AA888" s="181"/>
    </row>
    <row r="889" spans="22:27" x14ac:dyDescent="0.2">
      <c r="V889" s="181"/>
      <c r="W889" s="181"/>
      <c r="X889" s="181"/>
      <c r="Y889" s="181"/>
      <c r="Z889" s="181"/>
      <c r="AA889" s="181"/>
    </row>
    <row r="890" spans="22:27" x14ac:dyDescent="0.2">
      <c r="V890" s="181"/>
      <c r="W890" s="181"/>
      <c r="X890" s="181"/>
      <c r="Y890" s="181"/>
      <c r="Z890" s="181"/>
      <c r="AA890" s="181"/>
    </row>
    <row r="891" spans="22:27" x14ac:dyDescent="0.2">
      <c r="V891" s="181"/>
      <c r="W891" s="181"/>
      <c r="X891" s="181"/>
      <c r="Y891" s="181"/>
      <c r="Z891" s="181"/>
      <c r="AA891" s="181"/>
    </row>
    <row r="892" spans="22:27" x14ac:dyDescent="0.2">
      <c r="V892" s="181"/>
      <c r="W892" s="181"/>
      <c r="X892" s="181"/>
      <c r="Y892" s="181"/>
      <c r="Z892" s="181"/>
      <c r="AA892" s="181"/>
    </row>
    <row r="893" spans="22:27" x14ac:dyDescent="0.2">
      <c r="V893" s="181"/>
      <c r="W893" s="181"/>
      <c r="X893" s="181"/>
      <c r="Y893" s="181"/>
      <c r="Z893" s="181"/>
      <c r="AA893" s="181"/>
    </row>
    <row r="894" spans="22:27" x14ac:dyDescent="0.2">
      <c r="V894" s="181"/>
      <c r="W894" s="181"/>
      <c r="X894" s="181"/>
      <c r="Y894" s="181"/>
      <c r="Z894" s="181"/>
      <c r="AA894" s="181"/>
    </row>
    <row r="895" spans="22:27" x14ac:dyDescent="0.2">
      <c r="V895" s="181"/>
      <c r="W895" s="181"/>
      <c r="X895" s="181"/>
      <c r="Y895" s="181"/>
      <c r="Z895" s="181"/>
      <c r="AA895" s="181"/>
    </row>
    <row r="896" spans="22:27" x14ac:dyDescent="0.2">
      <c r="V896" s="181"/>
      <c r="W896" s="181"/>
      <c r="X896" s="181"/>
      <c r="Y896" s="181"/>
      <c r="Z896" s="181"/>
      <c r="AA896" s="181"/>
    </row>
    <row r="897" spans="22:27" x14ac:dyDescent="0.2">
      <c r="V897" s="181"/>
      <c r="W897" s="181"/>
      <c r="X897" s="181"/>
      <c r="Y897" s="181"/>
      <c r="Z897" s="181"/>
      <c r="AA897" s="181"/>
    </row>
    <row r="898" spans="22:27" x14ac:dyDescent="0.2">
      <c r="V898" s="181"/>
      <c r="W898" s="181"/>
      <c r="X898" s="181"/>
      <c r="Y898" s="181"/>
      <c r="Z898" s="181"/>
      <c r="AA898" s="181"/>
    </row>
    <row r="899" spans="22:27" x14ac:dyDescent="0.2">
      <c r="V899" s="181"/>
      <c r="W899" s="181"/>
      <c r="X899" s="181"/>
      <c r="Y899" s="181"/>
      <c r="Z899" s="181"/>
      <c r="AA899" s="181"/>
    </row>
    <row r="900" spans="22:27" x14ac:dyDescent="0.2">
      <c r="V900" s="181"/>
      <c r="W900" s="181"/>
      <c r="X900" s="181"/>
      <c r="Y900" s="181"/>
      <c r="Z900" s="181"/>
      <c r="AA900" s="181"/>
    </row>
    <row r="901" spans="22:27" x14ac:dyDescent="0.2">
      <c r="V901" s="181"/>
      <c r="W901" s="181"/>
      <c r="X901" s="181"/>
      <c r="Y901" s="181"/>
      <c r="Z901" s="181"/>
      <c r="AA901" s="181"/>
    </row>
    <row r="902" spans="22:27" x14ac:dyDescent="0.2">
      <c r="V902" s="181"/>
      <c r="W902" s="181"/>
      <c r="X902" s="181"/>
      <c r="Y902" s="181"/>
      <c r="Z902" s="181"/>
      <c r="AA902" s="181"/>
    </row>
    <row r="903" spans="22:27" x14ac:dyDescent="0.2">
      <c r="V903" s="181"/>
      <c r="W903" s="181"/>
      <c r="X903" s="181"/>
      <c r="Y903" s="181"/>
      <c r="Z903" s="181"/>
      <c r="AA903" s="181"/>
    </row>
    <row r="904" spans="22:27" x14ac:dyDescent="0.2">
      <c r="V904" s="181"/>
      <c r="W904" s="181"/>
      <c r="X904" s="181"/>
      <c r="Y904" s="181"/>
      <c r="Z904" s="181"/>
      <c r="AA904" s="181"/>
    </row>
    <row r="905" spans="22:27" x14ac:dyDescent="0.2">
      <c r="V905" s="181"/>
      <c r="W905" s="181"/>
      <c r="X905" s="181"/>
      <c r="Y905" s="181"/>
      <c r="Z905" s="181"/>
      <c r="AA905" s="181"/>
    </row>
    <row r="906" spans="22:27" x14ac:dyDescent="0.2">
      <c r="V906" s="181"/>
      <c r="W906" s="181"/>
      <c r="X906" s="181"/>
      <c r="Y906" s="181"/>
      <c r="Z906" s="181"/>
      <c r="AA906" s="181"/>
    </row>
    <row r="907" spans="22:27" x14ac:dyDescent="0.2">
      <c r="V907" s="181"/>
      <c r="W907" s="181"/>
      <c r="X907" s="181"/>
      <c r="Y907" s="181"/>
      <c r="Z907" s="181"/>
      <c r="AA907" s="181"/>
    </row>
    <row r="908" spans="22:27" x14ac:dyDescent="0.2">
      <c r="V908" s="181"/>
      <c r="W908" s="181"/>
      <c r="X908" s="181"/>
      <c r="Y908" s="181"/>
      <c r="Z908" s="181"/>
      <c r="AA908" s="181"/>
    </row>
    <row r="909" spans="22:27" x14ac:dyDescent="0.2">
      <c r="V909" s="181"/>
      <c r="W909" s="181"/>
      <c r="X909" s="181"/>
      <c r="Y909" s="181"/>
      <c r="Z909" s="181"/>
      <c r="AA909" s="181"/>
    </row>
    <row r="910" spans="22:27" x14ac:dyDescent="0.2">
      <c r="V910" s="181"/>
      <c r="W910" s="181"/>
      <c r="X910" s="181"/>
      <c r="Y910" s="181"/>
      <c r="Z910" s="181"/>
      <c r="AA910" s="181"/>
    </row>
    <row r="911" spans="22:27" x14ac:dyDescent="0.2">
      <c r="V911" s="181"/>
      <c r="W911" s="181"/>
      <c r="X911" s="181"/>
      <c r="Y911" s="181"/>
      <c r="Z911" s="181"/>
      <c r="AA911" s="181"/>
    </row>
    <row r="912" spans="22:27" x14ac:dyDescent="0.2">
      <c r="V912" s="181"/>
      <c r="W912" s="181"/>
      <c r="X912" s="181"/>
      <c r="Y912" s="181"/>
      <c r="Z912" s="181"/>
      <c r="AA912" s="181"/>
    </row>
    <row r="913" spans="22:27" x14ac:dyDescent="0.2">
      <c r="V913" s="181"/>
      <c r="W913" s="181"/>
      <c r="X913" s="181"/>
      <c r="Y913" s="181"/>
      <c r="Z913" s="181"/>
      <c r="AA913" s="181"/>
    </row>
    <row r="914" spans="22:27" x14ac:dyDescent="0.2">
      <c r="V914" s="181"/>
      <c r="W914" s="181"/>
      <c r="X914" s="181"/>
      <c r="Y914" s="181"/>
      <c r="Z914" s="181"/>
      <c r="AA914" s="181"/>
    </row>
    <row r="915" spans="22:27" x14ac:dyDescent="0.2">
      <c r="V915" s="181"/>
      <c r="W915" s="181"/>
      <c r="X915" s="181"/>
      <c r="Y915" s="181"/>
      <c r="Z915" s="181"/>
      <c r="AA915" s="181"/>
    </row>
    <row r="916" spans="22:27" x14ac:dyDescent="0.2">
      <c r="V916" s="181"/>
      <c r="W916" s="181"/>
      <c r="X916" s="181"/>
      <c r="Y916" s="181"/>
      <c r="Z916" s="181"/>
      <c r="AA916" s="181"/>
    </row>
    <row r="917" spans="22:27" x14ac:dyDescent="0.2">
      <c r="V917" s="181"/>
      <c r="W917" s="181"/>
      <c r="X917" s="181"/>
      <c r="Y917" s="181"/>
      <c r="Z917" s="181"/>
      <c r="AA917" s="181"/>
    </row>
    <row r="918" spans="22:27" x14ac:dyDescent="0.2">
      <c r="V918" s="181"/>
      <c r="W918" s="181"/>
      <c r="X918" s="181"/>
      <c r="Y918" s="181"/>
      <c r="Z918" s="181"/>
      <c r="AA918" s="181"/>
    </row>
    <row r="919" spans="22:27" x14ac:dyDescent="0.2">
      <c r="V919" s="181"/>
      <c r="W919" s="181"/>
      <c r="X919" s="181"/>
      <c r="Y919" s="181"/>
      <c r="Z919" s="181"/>
      <c r="AA919" s="181"/>
    </row>
    <row r="920" spans="22:27" x14ac:dyDescent="0.2">
      <c r="V920" s="181"/>
      <c r="W920" s="181"/>
      <c r="X920" s="181"/>
      <c r="Y920" s="181"/>
      <c r="Z920" s="181"/>
      <c r="AA920" s="181"/>
    </row>
    <row r="921" spans="22:27" x14ac:dyDescent="0.2">
      <c r="V921" s="181"/>
      <c r="W921" s="181"/>
      <c r="X921" s="181"/>
      <c r="Y921" s="181"/>
      <c r="Z921" s="181"/>
      <c r="AA921" s="181"/>
    </row>
    <row r="922" spans="22:27" x14ac:dyDescent="0.2">
      <c r="V922" s="181"/>
      <c r="W922" s="181"/>
      <c r="X922" s="181"/>
      <c r="Y922" s="181"/>
      <c r="Z922" s="181"/>
      <c r="AA922" s="181"/>
    </row>
    <row r="923" spans="22:27" x14ac:dyDescent="0.2">
      <c r="V923" s="181"/>
      <c r="W923" s="181"/>
      <c r="X923" s="181"/>
      <c r="Y923" s="181"/>
      <c r="Z923" s="181"/>
      <c r="AA923" s="181"/>
    </row>
    <row r="924" spans="22:27" x14ac:dyDescent="0.2">
      <c r="V924" s="181"/>
      <c r="W924" s="181"/>
      <c r="X924" s="181"/>
      <c r="Y924" s="181"/>
      <c r="Z924" s="181"/>
      <c r="AA924" s="181"/>
    </row>
    <row r="925" spans="22:27" x14ac:dyDescent="0.2">
      <c r="V925" s="181"/>
      <c r="W925" s="181"/>
      <c r="X925" s="181"/>
      <c r="Y925" s="181"/>
      <c r="Z925" s="181"/>
      <c r="AA925" s="181"/>
    </row>
    <row r="926" spans="22:27" x14ac:dyDescent="0.2">
      <c r="V926" s="181"/>
      <c r="W926" s="181"/>
      <c r="X926" s="181"/>
      <c r="Y926" s="181"/>
      <c r="Z926" s="181"/>
      <c r="AA926" s="181"/>
    </row>
    <row r="927" spans="22:27" x14ac:dyDescent="0.2">
      <c r="V927" s="181"/>
      <c r="W927" s="181"/>
      <c r="X927" s="181"/>
      <c r="Y927" s="181"/>
      <c r="Z927" s="181"/>
      <c r="AA927" s="181"/>
    </row>
    <row r="928" spans="22:27" x14ac:dyDescent="0.2">
      <c r="V928" s="181"/>
      <c r="W928" s="181"/>
      <c r="X928" s="181"/>
      <c r="Y928" s="181"/>
      <c r="Z928" s="181"/>
      <c r="AA928" s="181"/>
    </row>
    <row r="929" spans="22:27" x14ac:dyDescent="0.2">
      <c r="V929" s="181"/>
      <c r="W929" s="181"/>
      <c r="X929" s="181"/>
      <c r="Y929" s="181"/>
      <c r="Z929" s="181"/>
      <c r="AA929" s="181"/>
    </row>
    <row r="930" spans="22:27" x14ac:dyDescent="0.2">
      <c r="V930" s="181"/>
      <c r="W930" s="181"/>
      <c r="X930" s="181"/>
      <c r="Y930" s="181"/>
      <c r="Z930" s="181"/>
      <c r="AA930" s="181"/>
    </row>
    <row r="931" spans="22:27" x14ac:dyDescent="0.2">
      <c r="V931" s="181"/>
      <c r="W931" s="181"/>
      <c r="X931" s="181"/>
      <c r="Y931" s="181"/>
      <c r="Z931" s="181"/>
      <c r="AA931" s="181"/>
    </row>
    <row r="932" spans="22:27" x14ac:dyDescent="0.2">
      <c r="V932" s="181"/>
      <c r="W932" s="181"/>
      <c r="X932" s="181"/>
      <c r="Y932" s="181"/>
      <c r="Z932" s="181"/>
      <c r="AA932" s="181"/>
    </row>
    <row r="933" spans="22:27" x14ac:dyDescent="0.2">
      <c r="V933" s="181"/>
      <c r="W933" s="181"/>
      <c r="X933" s="181"/>
      <c r="Y933" s="181"/>
      <c r="Z933" s="181"/>
      <c r="AA933" s="181"/>
    </row>
    <row r="934" spans="22:27" x14ac:dyDescent="0.2">
      <c r="V934" s="181"/>
      <c r="W934" s="181"/>
      <c r="X934" s="181"/>
      <c r="Y934" s="181"/>
      <c r="Z934" s="181"/>
      <c r="AA934" s="181"/>
    </row>
    <row r="935" spans="22:27" x14ac:dyDescent="0.2">
      <c r="V935" s="181"/>
      <c r="W935" s="181"/>
      <c r="X935" s="181"/>
      <c r="Y935" s="181"/>
      <c r="Z935" s="181"/>
      <c r="AA935" s="181"/>
    </row>
    <row r="936" spans="22:27" x14ac:dyDescent="0.2">
      <c r="V936" s="181"/>
      <c r="W936" s="181"/>
      <c r="X936" s="181"/>
      <c r="Y936" s="181"/>
      <c r="Z936" s="181"/>
      <c r="AA936" s="181"/>
    </row>
    <row r="937" spans="22:27" x14ac:dyDescent="0.2">
      <c r="V937" s="181"/>
      <c r="W937" s="181"/>
      <c r="X937" s="181"/>
      <c r="Y937" s="181"/>
      <c r="Z937" s="181"/>
      <c r="AA937" s="181"/>
    </row>
    <row r="938" spans="22:27" x14ac:dyDescent="0.2">
      <c r="V938" s="181"/>
      <c r="W938" s="181"/>
      <c r="X938" s="181"/>
      <c r="Y938" s="181"/>
      <c r="Z938" s="181"/>
      <c r="AA938" s="181"/>
    </row>
    <row r="939" spans="22:27" x14ac:dyDescent="0.2">
      <c r="V939" s="181"/>
      <c r="W939" s="181"/>
      <c r="X939" s="181"/>
      <c r="Y939" s="181"/>
      <c r="Z939" s="181"/>
      <c r="AA939" s="181"/>
    </row>
    <row r="940" spans="22:27" x14ac:dyDescent="0.2">
      <c r="V940" s="181"/>
      <c r="W940" s="181"/>
      <c r="X940" s="181"/>
      <c r="Y940" s="181"/>
      <c r="Z940" s="181"/>
      <c r="AA940" s="181"/>
    </row>
    <row r="941" spans="22:27" x14ac:dyDescent="0.2">
      <c r="V941" s="181"/>
      <c r="W941" s="181"/>
      <c r="X941" s="181"/>
      <c r="Y941" s="181"/>
      <c r="Z941" s="181"/>
      <c r="AA941" s="181"/>
    </row>
    <row r="942" spans="22:27" x14ac:dyDescent="0.2">
      <c r="V942" s="181"/>
      <c r="W942" s="181"/>
      <c r="X942" s="181"/>
      <c r="Y942" s="181"/>
      <c r="Z942" s="181"/>
      <c r="AA942" s="181"/>
    </row>
    <row r="943" spans="22:27" x14ac:dyDescent="0.2">
      <c r="V943" s="181"/>
      <c r="W943" s="181"/>
      <c r="X943" s="181"/>
      <c r="Y943" s="181"/>
      <c r="Z943" s="181"/>
      <c r="AA943" s="181"/>
    </row>
    <row r="944" spans="22:27" x14ac:dyDescent="0.2">
      <c r="V944" s="181"/>
      <c r="W944" s="181"/>
      <c r="X944" s="181"/>
      <c r="Y944" s="181"/>
      <c r="Z944" s="181"/>
      <c r="AA944" s="181"/>
    </row>
    <row r="945" spans="22:27" x14ac:dyDescent="0.2">
      <c r="V945" s="181"/>
      <c r="W945" s="181"/>
      <c r="X945" s="181"/>
      <c r="Y945" s="181"/>
      <c r="Z945" s="181"/>
      <c r="AA945" s="181"/>
    </row>
    <row r="946" spans="22:27" x14ac:dyDescent="0.2">
      <c r="V946" s="181"/>
      <c r="W946" s="181"/>
      <c r="X946" s="181"/>
      <c r="Y946" s="181"/>
      <c r="Z946" s="181"/>
      <c r="AA946" s="181"/>
    </row>
    <row r="947" spans="22:27" x14ac:dyDescent="0.2">
      <c r="V947" s="181"/>
      <c r="W947" s="181"/>
      <c r="X947" s="181"/>
      <c r="Y947" s="181"/>
      <c r="Z947" s="181"/>
      <c r="AA947" s="181"/>
    </row>
    <row r="948" spans="22:27" x14ac:dyDescent="0.2">
      <c r="V948" s="181"/>
      <c r="W948" s="181"/>
      <c r="X948" s="181"/>
      <c r="Y948" s="181"/>
      <c r="Z948" s="181"/>
      <c r="AA948" s="181"/>
    </row>
    <row r="949" spans="22:27" x14ac:dyDescent="0.2">
      <c r="V949" s="181"/>
      <c r="W949" s="181"/>
      <c r="X949" s="181"/>
      <c r="Y949" s="181"/>
      <c r="Z949" s="181"/>
      <c r="AA949" s="181"/>
    </row>
    <row r="950" spans="22:27" x14ac:dyDescent="0.2">
      <c r="V950" s="181"/>
      <c r="W950" s="181"/>
      <c r="X950" s="181"/>
      <c r="Y950" s="181"/>
      <c r="Z950" s="181"/>
      <c r="AA950" s="181"/>
    </row>
    <row r="951" spans="22:27" x14ac:dyDescent="0.2">
      <c r="V951" s="181"/>
      <c r="W951" s="181"/>
      <c r="X951" s="181"/>
      <c r="Y951" s="181"/>
      <c r="Z951" s="181"/>
      <c r="AA951" s="181"/>
    </row>
    <row r="952" spans="22:27" x14ac:dyDescent="0.2">
      <c r="V952" s="181"/>
      <c r="W952" s="181"/>
      <c r="X952" s="181"/>
      <c r="Y952" s="181"/>
      <c r="Z952" s="181"/>
      <c r="AA952" s="181"/>
    </row>
    <row r="953" spans="22:27" x14ac:dyDescent="0.2">
      <c r="V953" s="181"/>
      <c r="W953" s="181"/>
      <c r="X953" s="181"/>
      <c r="Y953" s="181"/>
      <c r="Z953" s="181"/>
      <c r="AA953" s="181"/>
    </row>
    <row r="954" spans="22:27" x14ac:dyDescent="0.2">
      <c r="V954" s="181"/>
      <c r="W954" s="181"/>
      <c r="X954" s="181"/>
      <c r="Y954" s="181"/>
      <c r="Z954" s="181"/>
      <c r="AA954" s="181"/>
    </row>
    <row r="955" spans="22:27" x14ac:dyDescent="0.2">
      <c r="V955" s="181"/>
      <c r="W955" s="181"/>
      <c r="X955" s="181"/>
      <c r="Y955" s="181"/>
      <c r="Z955" s="181"/>
      <c r="AA955" s="181"/>
    </row>
    <row r="956" spans="22:27" x14ac:dyDescent="0.2">
      <c r="V956" s="181"/>
      <c r="W956" s="181"/>
      <c r="X956" s="181"/>
      <c r="Y956" s="181"/>
      <c r="Z956" s="181"/>
      <c r="AA956" s="181"/>
    </row>
    <row r="957" spans="22:27" x14ac:dyDescent="0.2">
      <c r="V957" s="181"/>
      <c r="W957" s="181"/>
      <c r="X957" s="181"/>
      <c r="Y957" s="181"/>
      <c r="Z957" s="181"/>
      <c r="AA957" s="181"/>
    </row>
    <row r="958" spans="22:27" x14ac:dyDescent="0.2">
      <c r="V958" s="181"/>
      <c r="W958" s="181"/>
      <c r="X958" s="181"/>
      <c r="Y958" s="181"/>
      <c r="Z958" s="181"/>
      <c r="AA958" s="181"/>
    </row>
    <row r="959" spans="22:27" x14ac:dyDescent="0.2">
      <c r="V959" s="181"/>
      <c r="W959" s="181"/>
      <c r="X959" s="181"/>
      <c r="Y959" s="181"/>
      <c r="Z959" s="181"/>
      <c r="AA959" s="181"/>
    </row>
    <row r="960" spans="22:27" x14ac:dyDescent="0.2">
      <c r="V960" s="181"/>
      <c r="W960" s="181"/>
      <c r="X960" s="181"/>
      <c r="Y960" s="181"/>
      <c r="Z960" s="181"/>
      <c r="AA960" s="181"/>
    </row>
    <row r="961" spans="22:27" x14ac:dyDescent="0.2">
      <c r="V961" s="181"/>
      <c r="W961" s="181"/>
      <c r="X961" s="181"/>
      <c r="Y961" s="181"/>
      <c r="Z961" s="181"/>
      <c r="AA961" s="181"/>
    </row>
    <row r="962" spans="22:27" x14ac:dyDescent="0.2">
      <c r="V962" s="181"/>
      <c r="W962" s="181"/>
      <c r="X962" s="181"/>
      <c r="Y962" s="181"/>
      <c r="Z962" s="181"/>
      <c r="AA962" s="181"/>
    </row>
    <row r="963" spans="22:27" x14ac:dyDescent="0.2">
      <c r="V963" s="181"/>
      <c r="W963" s="181"/>
      <c r="X963" s="181"/>
      <c r="Y963" s="181"/>
      <c r="Z963" s="181"/>
      <c r="AA963" s="181"/>
    </row>
    <row r="964" spans="22:27" x14ac:dyDescent="0.2">
      <c r="V964" s="181"/>
      <c r="W964" s="181"/>
      <c r="X964" s="181"/>
      <c r="Y964" s="181"/>
      <c r="Z964" s="181"/>
      <c r="AA964" s="181"/>
    </row>
    <row r="965" spans="22:27" x14ac:dyDescent="0.2">
      <c r="V965" s="181"/>
      <c r="W965" s="181"/>
      <c r="X965" s="181"/>
      <c r="Y965" s="181"/>
      <c r="Z965" s="181"/>
      <c r="AA965" s="181"/>
    </row>
    <row r="966" spans="22:27" x14ac:dyDescent="0.2">
      <c r="V966" s="181"/>
      <c r="W966" s="181"/>
      <c r="X966" s="181"/>
      <c r="Y966" s="181"/>
      <c r="Z966" s="181"/>
      <c r="AA966" s="181"/>
    </row>
    <row r="967" spans="22:27" x14ac:dyDescent="0.2">
      <c r="V967" s="181"/>
      <c r="W967" s="181"/>
      <c r="X967" s="181"/>
      <c r="Y967" s="181"/>
      <c r="Z967" s="181"/>
      <c r="AA967" s="181"/>
    </row>
    <row r="968" spans="22:27" x14ac:dyDescent="0.2">
      <c r="V968" s="181"/>
      <c r="W968" s="181"/>
      <c r="X968" s="181"/>
      <c r="Y968" s="181"/>
      <c r="Z968" s="181"/>
      <c r="AA968" s="181"/>
    </row>
    <row r="969" spans="22:27" x14ac:dyDescent="0.2">
      <c r="V969" s="181"/>
      <c r="W969" s="181"/>
      <c r="X969" s="181"/>
      <c r="Y969" s="181"/>
      <c r="Z969" s="181"/>
      <c r="AA969" s="181"/>
    </row>
    <row r="970" spans="22:27" x14ac:dyDescent="0.2">
      <c r="V970" s="181"/>
      <c r="W970" s="181"/>
      <c r="X970" s="181"/>
      <c r="Y970" s="181"/>
      <c r="Z970" s="181"/>
      <c r="AA970" s="181"/>
    </row>
    <row r="971" spans="22:27" x14ac:dyDescent="0.2">
      <c r="V971" s="181"/>
      <c r="W971" s="181"/>
      <c r="X971" s="181"/>
      <c r="Y971" s="181"/>
      <c r="Z971" s="181"/>
      <c r="AA971" s="181"/>
    </row>
    <row r="972" spans="22:27" x14ac:dyDescent="0.2">
      <c r="V972" s="181"/>
      <c r="W972" s="181"/>
      <c r="X972" s="181"/>
      <c r="Y972" s="181"/>
      <c r="Z972" s="181"/>
      <c r="AA972" s="181"/>
    </row>
    <row r="973" spans="22:27" x14ac:dyDescent="0.2">
      <c r="V973" s="181"/>
      <c r="W973" s="181"/>
      <c r="X973" s="181"/>
      <c r="Y973" s="181"/>
      <c r="Z973" s="181"/>
      <c r="AA973" s="181"/>
    </row>
    <row r="974" spans="22:27" x14ac:dyDescent="0.2">
      <c r="V974" s="181"/>
      <c r="W974" s="181"/>
      <c r="X974" s="181"/>
      <c r="Y974" s="181"/>
      <c r="Z974" s="181"/>
      <c r="AA974" s="181"/>
    </row>
    <row r="975" spans="22:27" x14ac:dyDescent="0.2">
      <c r="V975" s="181"/>
      <c r="W975" s="181"/>
      <c r="X975" s="181"/>
      <c r="Y975" s="181"/>
      <c r="Z975" s="181"/>
      <c r="AA975" s="181"/>
    </row>
    <row r="976" spans="22:27" x14ac:dyDescent="0.2">
      <c r="V976" s="181"/>
      <c r="W976" s="181"/>
      <c r="X976" s="181"/>
      <c r="Y976" s="181"/>
      <c r="Z976" s="181"/>
      <c r="AA976" s="181"/>
    </row>
    <row r="977" spans="22:27" x14ac:dyDescent="0.2">
      <c r="V977" s="181"/>
      <c r="W977" s="181"/>
      <c r="X977" s="181"/>
      <c r="Y977" s="181"/>
      <c r="Z977" s="181"/>
      <c r="AA977" s="181"/>
    </row>
    <row r="978" spans="22:27" x14ac:dyDescent="0.2">
      <c r="V978" s="181"/>
      <c r="W978" s="181"/>
      <c r="X978" s="181"/>
      <c r="Y978" s="181"/>
      <c r="Z978" s="181"/>
      <c r="AA978" s="181"/>
    </row>
    <row r="979" spans="22:27" x14ac:dyDescent="0.2">
      <c r="V979" s="181"/>
      <c r="W979" s="181"/>
      <c r="X979" s="181"/>
      <c r="Y979" s="181"/>
      <c r="Z979" s="181"/>
      <c r="AA979" s="181"/>
    </row>
    <row r="980" spans="22:27" x14ac:dyDescent="0.2">
      <c r="V980" s="181"/>
      <c r="W980" s="181"/>
      <c r="X980" s="181"/>
      <c r="Y980" s="181"/>
      <c r="Z980" s="181"/>
      <c r="AA980" s="181"/>
    </row>
    <row r="981" spans="22:27" x14ac:dyDescent="0.2">
      <c r="V981" s="181"/>
      <c r="W981" s="181"/>
      <c r="X981" s="181"/>
      <c r="Y981" s="181"/>
      <c r="Z981" s="181"/>
      <c r="AA981" s="181"/>
    </row>
    <row r="982" spans="22:27" x14ac:dyDescent="0.2">
      <c r="V982" s="181"/>
      <c r="W982" s="181"/>
      <c r="X982" s="181"/>
      <c r="Y982" s="181"/>
      <c r="Z982" s="181"/>
      <c r="AA982" s="181"/>
    </row>
    <row r="983" spans="22:27" x14ac:dyDescent="0.2">
      <c r="V983" s="181"/>
      <c r="W983" s="181"/>
      <c r="X983" s="181"/>
      <c r="Y983" s="181"/>
      <c r="Z983" s="181"/>
      <c r="AA983" s="181"/>
    </row>
    <row r="984" spans="22:27" x14ac:dyDescent="0.2">
      <c r="V984" s="181"/>
      <c r="W984" s="181"/>
      <c r="X984" s="181"/>
      <c r="Y984" s="181"/>
      <c r="Z984" s="181"/>
      <c r="AA984" s="181"/>
    </row>
    <row r="985" spans="22:27" x14ac:dyDescent="0.2">
      <c r="V985" s="181"/>
      <c r="W985" s="181"/>
      <c r="X985" s="181"/>
      <c r="Y985" s="181"/>
      <c r="Z985" s="181"/>
      <c r="AA985" s="181"/>
    </row>
    <row r="986" spans="22:27" x14ac:dyDescent="0.2">
      <c r="V986" s="181"/>
      <c r="W986" s="181"/>
      <c r="X986" s="181"/>
      <c r="Y986" s="181"/>
      <c r="Z986" s="181"/>
      <c r="AA986" s="181"/>
    </row>
    <row r="987" spans="22:27" x14ac:dyDescent="0.2">
      <c r="V987" s="181"/>
      <c r="W987" s="181"/>
      <c r="X987" s="181"/>
      <c r="Y987" s="181"/>
      <c r="Z987" s="181"/>
      <c r="AA987" s="181"/>
    </row>
    <row r="988" spans="22:27" x14ac:dyDescent="0.2">
      <c r="V988" s="181"/>
      <c r="W988" s="181"/>
      <c r="X988" s="181"/>
      <c r="Y988" s="181"/>
      <c r="Z988" s="181"/>
      <c r="AA988" s="181"/>
    </row>
    <row r="989" spans="22:27" x14ac:dyDescent="0.2">
      <c r="V989" s="181"/>
      <c r="W989" s="181"/>
      <c r="X989" s="181"/>
      <c r="Y989" s="181"/>
      <c r="Z989" s="181"/>
      <c r="AA989" s="181"/>
    </row>
    <row r="990" spans="22:27" x14ac:dyDescent="0.2">
      <c r="V990" s="181"/>
      <c r="W990" s="181"/>
      <c r="X990" s="181"/>
      <c r="Y990" s="181"/>
      <c r="Z990" s="181"/>
      <c r="AA990" s="181"/>
    </row>
    <row r="991" spans="22:27" x14ac:dyDescent="0.2">
      <c r="V991" s="181"/>
      <c r="W991" s="181"/>
      <c r="X991" s="181"/>
      <c r="Y991" s="181"/>
      <c r="Z991" s="181"/>
      <c r="AA991" s="181"/>
    </row>
    <row r="992" spans="22:27" x14ac:dyDescent="0.2">
      <c r="V992" s="181"/>
      <c r="W992" s="181"/>
      <c r="X992" s="181"/>
      <c r="Y992" s="181"/>
      <c r="Z992" s="181"/>
      <c r="AA992" s="181"/>
    </row>
    <row r="993" spans="22:27" x14ac:dyDescent="0.2">
      <c r="V993" s="181"/>
      <c r="W993" s="181"/>
      <c r="X993" s="181"/>
      <c r="Y993" s="181"/>
      <c r="Z993" s="181"/>
      <c r="AA993" s="181"/>
    </row>
    <row r="994" spans="22:27" x14ac:dyDescent="0.2">
      <c r="V994" s="181"/>
      <c r="W994" s="181"/>
      <c r="X994" s="181"/>
      <c r="Y994" s="181"/>
      <c r="Z994" s="181"/>
      <c r="AA994" s="181"/>
    </row>
    <row r="995" spans="22:27" x14ac:dyDescent="0.2">
      <c r="V995" s="181"/>
      <c r="W995" s="181"/>
      <c r="X995" s="181"/>
      <c r="Y995" s="181"/>
      <c r="Z995" s="181"/>
      <c r="AA995" s="181"/>
    </row>
    <row r="996" spans="22:27" x14ac:dyDescent="0.2">
      <c r="V996" s="181"/>
      <c r="W996" s="181"/>
      <c r="X996" s="181"/>
      <c r="Y996" s="181"/>
      <c r="Z996" s="181"/>
      <c r="AA996" s="181"/>
    </row>
    <row r="997" spans="22:27" x14ac:dyDescent="0.2">
      <c r="V997" s="181"/>
      <c r="W997" s="181"/>
      <c r="X997" s="181"/>
      <c r="Y997" s="181"/>
      <c r="Z997" s="181"/>
      <c r="AA997" s="181"/>
    </row>
    <row r="998" spans="22:27" x14ac:dyDescent="0.2">
      <c r="V998" s="181"/>
      <c r="W998" s="181"/>
      <c r="X998" s="181"/>
      <c r="Y998" s="181"/>
      <c r="Z998" s="181"/>
      <c r="AA998" s="181"/>
    </row>
    <row r="999" spans="22:27" x14ac:dyDescent="0.2">
      <c r="V999" s="181"/>
      <c r="W999" s="181"/>
      <c r="X999" s="181"/>
      <c r="Y999" s="181"/>
      <c r="Z999" s="181"/>
      <c r="AA999" s="181"/>
    </row>
    <row r="1000" spans="22:27" x14ac:dyDescent="0.2">
      <c r="V1000" s="181"/>
      <c r="W1000" s="181"/>
      <c r="X1000" s="181"/>
      <c r="Y1000" s="181"/>
      <c r="Z1000" s="181"/>
      <c r="AA1000" s="181"/>
    </row>
    <row r="1001" spans="22:27" x14ac:dyDescent="0.2">
      <c r="V1001" s="181"/>
      <c r="W1001" s="181"/>
      <c r="X1001" s="181"/>
      <c r="Y1001" s="181"/>
      <c r="Z1001" s="181"/>
      <c r="AA1001" s="181"/>
    </row>
    <row r="1002" spans="22:27" x14ac:dyDescent="0.2">
      <c r="V1002" s="181"/>
      <c r="W1002" s="181"/>
      <c r="X1002" s="181"/>
      <c r="Y1002" s="181"/>
      <c r="Z1002" s="181"/>
      <c r="AA1002" s="181"/>
    </row>
    <row r="1003" spans="22:27" x14ac:dyDescent="0.2">
      <c r="V1003" s="181"/>
      <c r="W1003" s="181"/>
      <c r="X1003" s="181"/>
      <c r="Y1003" s="181"/>
      <c r="Z1003" s="181"/>
      <c r="AA1003" s="181"/>
    </row>
    <row r="1004" spans="22:27" x14ac:dyDescent="0.2">
      <c r="V1004" s="181"/>
      <c r="W1004" s="181"/>
      <c r="X1004" s="181"/>
      <c r="Y1004" s="181"/>
      <c r="Z1004" s="181"/>
      <c r="AA1004" s="181"/>
    </row>
    <row r="1005" spans="22:27" x14ac:dyDescent="0.2">
      <c r="V1005" s="181"/>
      <c r="W1005" s="181"/>
      <c r="X1005" s="181"/>
      <c r="Y1005" s="181"/>
      <c r="Z1005" s="181"/>
      <c r="AA1005" s="181"/>
    </row>
    <row r="1006" spans="22:27" x14ac:dyDescent="0.2">
      <c r="V1006" s="181"/>
      <c r="W1006" s="181"/>
      <c r="X1006" s="181"/>
      <c r="Y1006" s="181"/>
      <c r="Z1006" s="181"/>
      <c r="AA1006" s="181"/>
    </row>
    <row r="1007" spans="22:27" x14ac:dyDescent="0.2">
      <c r="V1007" s="181"/>
      <c r="W1007" s="181"/>
      <c r="X1007" s="181"/>
      <c r="Y1007" s="181"/>
      <c r="Z1007" s="181"/>
      <c r="AA1007" s="181"/>
    </row>
    <row r="1008" spans="22:27" x14ac:dyDescent="0.2">
      <c r="V1008" s="181"/>
      <c r="W1008" s="181"/>
      <c r="X1008" s="181"/>
      <c r="Y1008" s="181"/>
      <c r="Z1008" s="181"/>
      <c r="AA1008" s="181"/>
    </row>
    <row r="1009" spans="22:27" x14ac:dyDescent="0.2">
      <c r="V1009" s="181"/>
      <c r="W1009" s="181"/>
      <c r="X1009" s="181"/>
      <c r="Y1009" s="181"/>
      <c r="Z1009" s="181"/>
      <c r="AA1009" s="181"/>
    </row>
    <row r="1010" spans="22:27" x14ac:dyDescent="0.2">
      <c r="V1010" s="181"/>
      <c r="W1010" s="181"/>
      <c r="X1010" s="181"/>
      <c r="Y1010" s="181"/>
      <c r="Z1010" s="181"/>
      <c r="AA1010" s="181"/>
    </row>
    <row r="1011" spans="22:27" x14ac:dyDescent="0.2">
      <c r="V1011" s="181"/>
      <c r="W1011" s="181"/>
      <c r="X1011" s="181"/>
      <c r="Y1011" s="181"/>
      <c r="Z1011" s="181"/>
      <c r="AA1011" s="181"/>
    </row>
    <row r="1012" spans="22:27" x14ac:dyDescent="0.2">
      <c r="V1012" s="181"/>
      <c r="W1012" s="181"/>
      <c r="X1012" s="181"/>
      <c r="Y1012" s="181"/>
      <c r="Z1012" s="181"/>
      <c r="AA1012" s="181"/>
    </row>
    <row r="1013" spans="22:27" x14ac:dyDescent="0.2">
      <c r="V1013" s="181"/>
      <c r="W1013" s="181"/>
      <c r="X1013" s="181"/>
      <c r="Y1013" s="181"/>
      <c r="Z1013" s="181"/>
      <c r="AA1013" s="181"/>
    </row>
    <row r="1014" spans="22:27" x14ac:dyDescent="0.2">
      <c r="V1014" s="181"/>
      <c r="W1014" s="181"/>
      <c r="X1014" s="181"/>
      <c r="Y1014" s="181"/>
      <c r="Z1014" s="181"/>
      <c r="AA1014" s="181"/>
    </row>
    <row r="1015" spans="22:27" x14ac:dyDescent="0.2">
      <c r="V1015" s="181"/>
      <c r="W1015" s="181"/>
      <c r="X1015" s="181"/>
      <c r="Y1015" s="181"/>
      <c r="Z1015" s="181"/>
      <c r="AA1015" s="181"/>
    </row>
    <row r="1016" spans="22:27" x14ac:dyDescent="0.2">
      <c r="V1016" s="181"/>
      <c r="W1016" s="181"/>
      <c r="X1016" s="181"/>
      <c r="Y1016" s="181"/>
      <c r="Z1016" s="181"/>
      <c r="AA1016" s="181"/>
    </row>
    <row r="1017" spans="22:27" x14ac:dyDescent="0.2">
      <c r="V1017" s="181"/>
      <c r="W1017" s="181"/>
      <c r="X1017" s="181"/>
      <c r="Y1017" s="181"/>
      <c r="Z1017" s="181"/>
      <c r="AA1017" s="181"/>
    </row>
    <row r="1018" spans="22:27" x14ac:dyDescent="0.2">
      <c r="V1018" s="181"/>
      <c r="W1018" s="181"/>
      <c r="X1018" s="181"/>
      <c r="Y1018" s="181"/>
      <c r="Z1018" s="181"/>
      <c r="AA1018" s="181"/>
    </row>
    <row r="1019" spans="22:27" x14ac:dyDescent="0.2">
      <c r="V1019" s="181"/>
      <c r="W1019" s="181"/>
      <c r="X1019" s="181"/>
      <c r="Y1019" s="181"/>
      <c r="Z1019" s="181"/>
      <c r="AA1019" s="181"/>
    </row>
    <row r="1020" spans="22:27" x14ac:dyDescent="0.2">
      <c r="V1020" s="181"/>
      <c r="W1020" s="181"/>
      <c r="X1020" s="181"/>
      <c r="Y1020" s="181"/>
      <c r="Z1020" s="181"/>
      <c r="AA1020" s="181"/>
    </row>
    <row r="1021" spans="22:27" x14ac:dyDescent="0.2">
      <c r="V1021" s="181"/>
      <c r="W1021" s="181"/>
      <c r="X1021" s="181"/>
      <c r="Y1021" s="181"/>
      <c r="Z1021" s="181"/>
      <c r="AA1021" s="181"/>
    </row>
    <row r="1022" spans="22:27" x14ac:dyDescent="0.2">
      <c r="V1022" s="181"/>
      <c r="W1022" s="181"/>
      <c r="X1022" s="181"/>
      <c r="Y1022" s="181"/>
      <c r="Z1022" s="181"/>
      <c r="AA1022" s="181"/>
    </row>
    <row r="1023" spans="22:27" x14ac:dyDescent="0.2">
      <c r="V1023" s="181"/>
      <c r="W1023" s="181"/>
      <c r="X1023" s="181"/>
      <c r="Y1023" s="181"/>
      <c r="Z1023" s="181"/>
      <c r="AA1023" s="181"/>
    </row>
    <row r="1024" spans="22:27" x14ac:dyDescent="0.2">
      <c r="V1024" s="181"/>
      <c r="W1024" s="181"/>
      <c r="X1024" s="181"/>
      <c r="Y1024" s="181"/>
      <c r="Z1024" s="181"/>
      <c r="AA1024" s="181"/>
    </row>
    <row r="1025" spans="22:27" x14ac:dyDescent="0.2">
      <c r="V1025" s="181"/>
      <c r="W1025" s="181"/>
      <c r="X1025" s="181"/>
      <c r="Y1025" s="181"/>
      <c r="Z1025" s="181"/>
      <c r="AA1025" s="181"/>
    </row>
    <row r="1026" spans="22:27" x14ac:dyDescent="0.2">
      <c r="V1026" s="181"/>
      <c r="W1026" s="181"/>
      <c r="X1026" s="181"/>
      <c r="Y1026" s="181"/>
      <c r="Z1026" s="181"/>
      <c r="AA1026" s="181"/>
    </row>
    <row r="1027" spans="22:27" x14ac:dyDescent="0.2">
      <c r="V1027" s="181"/>
      <c r="W1027" s="181"/>
      <c r="X1027" s="181"/>
      <c r="Y1027" s="181"/>
      <c r="Z1027" s="181"/>
      <c r="AA1027" s="181"/>
    </row>
    <row r="1028" spans="22:27" x14ac:dyDescent="0.2">
      <c r="V1028" s="181"/>
      <c r="W1028" s="181"/>
      <c r="X1028" s="181"/>
      <c r="Y1028" s="181"/>
      <c r="Z1028" s="181"/>
      <c r="AA1028" s="181"/>
    </row>
    <row r="1029" spans="22:27" x14ac:dyDescent="0.2">
      <c r="V1029" s="181"/>
      <c r="W1029" s="181"/>
      <c r="X1029" s="181"/>
      <c r="Y1029" s="181"/>
      <c r="Z1029" s="181"/>
      <c r="AA1029" s="181"/>
    </row>
    <row r="1030" spans="22:27" x14ac:dyDescent="0.2">
      <c r="V1030" s="181"/>
      <c r="W1030" s="181"/>
      <c r="X1030" s="181"/>
      <c r="Y1030" s="181"/>
      <c r="Z1030" s="181"/>
      <c r="AA1030" s="181"/>
    </row>
    <row r="1031" spans="22:27" x14ac:dyDescent="0.2">
      <c r="V1031" s="181"/>
      <c r="W1031" s="181"/>
      <c r="X1031" s="181"/>
      <c r="Y1031" s="181"/>
      <c r="Z1031" s="181"/>
      <c r="AA1031" s="181"/>
    </row>
    <row r="1032" spans="22:27" x14ac:dyDescent="0.2">
      <c r="V1032" s="181"/>
      <c r="W1032" s="181"/>
      <c r="X1032" s="181"/>
      <c r="Y1032" s="181"/>
      <c r="Z1032" s="181"/>
      <c r="AA1032" s="181"/>
    </row>
    <row r="1033" spans="22:27" x14ac:dyDescent="0.2">
      <c r="V1033" s="181"/>
      <c r="W1033" s="181"/>
      <c r="X1033" s="181"/>
      <c r="Y1033" s="181"/>
      <c r="Z1033" s="181"/>
      <c r="AA1033" s="181"/>
    </row>
    <row r="1034" spans="22:27" x14ac:dyDescent="0.2">
      <c r="V1034" s="181"/>
      <c r="W1034" s="181"/>
      <c r="X1034" s="181"/>
      <c r="Y1034" s="181"/>
      <c r="Z1034" s="181"/>
      <c r="AA1034" s="181"/>
    </row>
    <row r="1035" spans="22:27" x14ac:dyDescent="0.2">
      <c r="V1035" s="181"/>
      <c r="W1035" s="181"/>
      <c r="X1035" s="181"/>
      <c r="Y1035" s="181"/>
      <c r="Z1035" s="181"/>
      <c r="AA1035" s="181"/>
    </row>
    <row r="1036" spans="22:27" x14ac:dyDescent="0.2">
      <c r="V1036" s="181"/>
      <c r="W1036" s="181"/>
      <c r="X1036" s="181"/>
      <c r="Y1036" s="181"/>
      <c r="Z1036" s="181"/>
      <c r="AA1036" s="181"/>
    </row>
    <row r="1037" spans="22:27" x14ac:dyDescent="0.2">
      <c r="V1037" s="181"/>
      <c r="W1037" s="181"/>
      <c r="X1037" s="181"/>
      <c r="Y1037" s="181"/>
      <c r="Z1037" s="181"/>
      <c r="AA1037" s="181"/>
    </row>
    <row r="1038" spans="22:27" x14ac:dyDescent="0.2">
      <c r="V1038" s="181"/>
      <c r="W1038" s="181"/>
      <c r="X1038" s="181"/>
      <c r="Y1038" s="181"/>
      <c r="Z1038" s="181"/>
      <c r="AA1038" s="181"/>
    </row>
    <row r="1039" spans="22:27" x14ac:dyDescent="0.2">
      <c r="V1039" s="181"/>
      <c r="W1039" s="181"/>
      <c r="X1039" s="181"/>
      <c r="Y1039" s="181"/>
      <c r="Z1039" s="181"/>
      <c r="AA1039" s="181"/>
    </row>
    <row r="1040" spans="22:27" x14ac:dyDescent="0.2">
      <c r="V1040" s="181"/>
      <c r="W1040" s="181"/>
      <c r="X1040" s="181"/>
      <c r="Y1040" s="181"/>
      <c r="Z1040" s="181"/>
      <c r="AA1040" s="181"/>
    </row>
    <row r="1041" spans="22:27" x14ac:dyDescent="0.2">
      <c r="V1041" s="181"/>
      <c r="W1041" s="181"/>
      <c r="X1041" s="181"/>
      <c r="Y1041" s="181"/>
      <c r="Z1041" s="181"/>
      <c r="AA1041" s="181"/>
    </row>
    <row r="1042" spans="22:27" x14ac:dyDescent="0.2">
      <c r="V1042" s="181"/>
      <c r="W1042" s="181"/>
      <c r="X1042" s="181"/>
      <c r="Y1042" s="181"/>
      <c r="Z1042" s="181"/>
      <c r="AA1042" s="181"/>
    </row>
    <row r="1043" spans="22:27" x14ac:dyDescent="0.2">
      <c r="V1043" s="181"/>
      <c r="W1043" s="181"/>
      <c r="X1043" s="181"/>
      <c r="Y1043" s="181"/>
      <c r="Z1043" s="181"/>
      <c r="AA1043" s="181"/>
    </row>
    <row r="1044" spans="22:27" x14ac:dyDescent="0.2">
      <c r="V1044" s="181"/>
      <c r="W1044" s="181"/>
      <c r="X1044" s="181"/>
      <c r="Y1044" s="181"/>
      <c r="Z1044" s="181"/>
      <c r="AA1044" s="181"/>
    </row>
    <row r="1045" spans="22:27" x14ac:dyDescent="0.2">
      <c r="V1045" s="181"/>
      <c r="W1045" s="181"/>
      <c r="X1045" s="181"/>
      <c r="Y1045" s="181"/>
      <c r="Z1045" s="181"/>
      <c r="AA1045" s="181"/>
    </row>
    <row r="1046" spans="22:27" x14ac:dyDescent="0.2">
      <c r="V1046" s="181"/>
      <c r="W1046" s="181"/>
      <c r="X1046" s="181"/>
      <c r="Y1046" s="181"/>
      <c r="Z1046" s="181"/>
      <c r="AA1046" s="181"/>
    </row>
    <row r="1047" spans="22:27" x14ac:dyDescent="0.2">
      <c r="V1047" s="181"/>
      <c r="W1047" s="181"/>
      <c r="X1047" s="181"/>
      <c r="Y1047" s="181"/>
      <c r="Z1047" s="181"/>
      <c r="AA1047" s="181"/>
    </row>
    <row r="1048" spans="22:27" x14ac:dyDescent="0.2">
      <c r="V1048" s="181"/>
      <c r="W1048" s="181"/>
      <c r="X1048" s="181"/>
      <c r="Y1048" s="181"/>
      <c r="Z1048" s="181"/>
      <c r="AA1048" s="181"/>
    </row>
    <row r="1049" spans="22:27" x14ac:dyDescent="0.2">
      <c r="V1049" s="181"/>
      <c r="W1049" s="181"/>
      <c r="X1049" s="181"/>
      <c r="Y1049" s="181"/>
      <c r="Z1049" s="181"/>
      <c r="AA1049" s="181"/>
    </row>
    <row r="1050" spans="22:27" x14ac:dyDescent="0.2">
      <c r="V1050" s="181"/>
      <c r="W1050" s="181"/>
      <c r="X1050" s="181"/>
      <c r="Y1050" s="181"/>
      <c r="Z1050" s="181"/>
      <c r="AA1050" s="181"/>
    </row>
    <row r="1051" spans="22:27" x14ac:dyDescent="0.2">
      <c r="V1051" s="181"/>
      <c r="W1051" s="181"/>
      <c r="X1051" s="181"/>
      <c r="Y1051" s="181"/>
      <c r="Z1051" s="181"/>
      <c r="AA1051" s="181"/>
    </row>
    <row r="1052" spans="22:27" x14ac:dyDescent="0.2">
      <c r="V1052" s="181"/>
      <c r="W1052" s="181"/>
      <c r="X1052" s="181"/>
      <c r="Y1052" s="181"/>
      <c r="Z1052" s="181"/>
      <c r="AA1052" s="181"/>
    </row>
    <row r="1053" spans="22:27" x14ac:dyDescent="0.2">
      <c r="V1053" s="181"/>
      <c r="W1053" s="181"/>
      <c r="X1053" s="181"/>
      <c r="Y1053" s="181"/>
      <c r="Z1053" s="181"/>
      <c r="AA1053" s="181"/>
    </row>
    <row r="1054" spans="22:27" x14ac:dyDescent="0.2">
      <c r="V1054" s="181"/>
      <c r="W1054" s="181"/>
      <c r="X1054" s="181"/>
      <c r="Y1054" s="181"/>
      <c r="Z1054" s="181"/>
      <c r="AA1054" s="181"/>
    </row>
    <row r="1055" spans="22:27" x14ac:dyDescent="0.2">
      <c r="V1055" s="181"/>
      <c r="W1055" s="181"/>
      <c r="X1055" s="181"/>
      <c r="Y1055" s="181"/>
      <c r="Z1055" s="181"/>
      <c r="AA1055" s="181"/>
    </row>
    <row r="1056" spans="22:27" x14ac:dyDescent="0.2">
      <c r="V1056" s="181"/>
      <c r="W1056" s="181"/>
      <c r="X1056" s="181"/>
      <c r="Y1056" s="181"/>
      <c r="Z1056" s="181"/>
      <c r="AA1056" s="181"/>
    </row>
    <row r="1057" spans="22:27" x14ac:dyDescent="0.2">
      <c r="V1057" s="181"/>
      <c r="W1057" s="181"/>
      <c r="X1057" s="181"/>
      <c r="Y1057" s="181"/>
      <c r="Z1057" s="181"/>
      <c r="AA1057" s="181"/>
    </row>
    <row r="1058" spans="22:27" x14ac:dyDescent="0.2">
      <c r="V1058" s="181"/>
      <c r="W1058" s="181"/>
      <c r="X1058" s="181"/>
      <c r="Y1058" s="181"/>
      <c r="Z1058" s="181"/>
      <c r="AA1058" s="181"/>
    </row>
    <row r="1059" spans="22:27" x14ac:dyDescent="0.2">
      <c r="V1059" s="181"/>
      <c r="W1059" s="181"/>
      <c r="X1059" s="181"/>
      <c r="Y1059" s="181"/>
      <c r="Z1059" s="181"/>
      <c r="AA1059" s="181"/>
    </row>
    <row r="1060" spans="22:27" x14ac:dyDescent="0.2">
      <c r="V1060" s="181"/>
      <c r="W1060" s="181"/>
      <c r="X1060" s="181"/>
      <c r="Y1060" s="181"/>
      <c r="Z1060" s="181"/>
      <c r="AA1060" s="181"/>
    </row>
    <row r="1061" spans="22:27" x14ac:dyDescent="0.2">
      <c r="V1061" s="181"/>
      <c r="W1061" s="181"/>
      <c r="X1061" s="181"/>
      <c r="Y1061" s="181"/>
      <c r="Z1061" s="181"/>
      <c r="AA1061" s="181"/>
    </row>
    <row r="1062" spans="22:27" x14ac:dyDescent="0.2">
      <c r="V1062" s="181"/>
      <c r="W1062" s="181"/>
      <c r="X1062" s="181"/>
      <c r="Y1062" s="181"/>
      <c r="Z1062" s="181"/>
      <c r="AA1062" s="181"/>
    </row>
    <row r="1063" spans="22:27" x14ac:dyDescent="0.2">
      <c r="V1063" s="181"/>
      <c r="W1063" s="181"/>
      <c r="X1063" s="181"/>
      <c r="Y1063" s="181"/>
      <c r="Z1063" s="181"/>
      <c r="AA1063" s="181"/>
    </row>
    <row r="1064" spans="22:27" x14ac:dyDescent="0.2">
      <c r="V1064" s="181"/>
      <c r="W1064" s="181"/>
      <c r="X1064" s="181"/>
      <c r="Y1064" s="181"/>
      <c r="Z1064" s="181"/>
      <c r="AA1064" s="181"/>
    </row>
    <row r="1065" spans="22:27" x14ac:dyDescent="0.2">
      <c r="V1065" s="181"/>
      <c r="W1065" s="181"/>
      <c r="X1065" s="181"/>
      <c r="Y1065" s="181"/>
      <c r="Z1065" s="181"/>
      <c r="AA1065" s="181"/>
    </row>
    <row r="1066" spans="22:27" x14ac:dyDescent="0.2">
      <c r="V1066" s="181"/>
      <c r="W1066" s="181"/>
      <c r="X1066" s="181"/>
      <c r="Y1066" s="181"/>
      <c r="Z1066" s="181"/>
      <c r="AA1066" s="181"/>
    </row>
    <row r="1067" spans="22:27" x14ac:dyDescent="0.2">
      <c r="V1067" s="181"/>
      <c r="W1067" s="181"/>
      <c r="X1067" s="181"/>
      <c r="Y1067" s="181"/>
      <c r="Z1067" s="181"/>
      <c r="AA1067" s="181"/>
    </row>
    <row r="1068" spans="22:27" x14ac:dyDescent="0.2">
      <c r="V1068" s="181"/>
      <c r="W1068" s="181"/>
      <c r="X1068" s="181"/>
      <c r="Y1068" s="181"/>
      <c r="Z1068" s="181"/>
      <c r="AA1068" s="181"/>
    </row>
    <row r="1069" spans="22:27" x14ac:dyDescent="0.2">
      <c r="V1069" s="181"/>
      <c r="W1069" s="181"/>
      <c r="X1069" s="181"/>
      <c r="Y1069" s="181"/>
      <c r="Z1069" s="181"/>
      <c r="AA1069" s="181"/>
    </row>
    <row r="1070" spans="22:27" x14ac:dyDescent="0.2">
      <c r="V1070" s="181"/>
      <c r="W1070" s="181"/>
      <c r="X1070" s="181"/>
      <c r="Y1070" s="181"/>
      <c r="Z1070" s="181"/>
      <c r="AA1070" s="181"/>
    </row>
    <row r="1071" spans="22:27" x14ac:dyDescent="0.2">
      <c r="V1071" s="181"/>
      <c r="W1071" s="181"/>
      <c r="X1071" s="181"/>
      <c r="Y1071" s="181"/>
      <c r="Z1071" s="181"/>
      <c r="AA1071" s="181"/>
    </row>
    <row r="1072" spans="22:27" x14ac:dyDescent="0.2">
      <c r="V1072" s="181"/>
      <c r="W1072" s="181"/>
      <c r="X1072" s="181"/>
      <c r="Y1072" s="181"/>
      <c r="Z1072" s="181"/>
      <c r="AA1072" s="181"/>
    </row>
    <row r="1073" spans="22:27" x14ac:dyDescent="0.2">
      <c r="V1073" s="181"/>
      <c r="W1073" s="181"/>
      <c r="X1073" s="181"/>
      <c r="Y1073" s="181"/>
      <c r="Z1073" s="181"/>
      <c r="AA1073" s="181"/>
    </row>
    <row r="1074" spans="22:27" x14ac:dyDescent="0.2">
      <c r="V1074" s="181"/>
      <c r="W1074" s="181"/>
      <c r="X1074" s="181"/>
      <c r="Y1074" s="181"/>
      <c r="Z1074" s="181"/>
      <c r="AA1074" s="181"/>
    </row>
    <row r="1075" spans="22:27" x14ac:dyDescent="0.2">
      <c r="V1075" s="181"/>
      <c r="W1075" s="181"/>
      <c r="X1075" s="181"/>
      <c r="Y1075" s="181"/>
      <c r="Z1075" s="181"/>
      <c r="AA1075" s="181"/>
    </row>
    <row r="1076" spans="22:27" x14ac:dyDescent="0.2">
      <c r="V1076" s="181"/>
      <c r="W1076" s="181"/>
      <c r="X1076" s="181"/>
      <c r="Y1076" s="181"/>
      <c r="Z1076" s="181"/>
      <c r="AA1076" s="181"/>
    </row>
    <row r="1077" spans="22:27" x14ac:dyDescent="0.2">
      <c r="V1077" s="181"/>
      <c r="W1077" s="181"/>
      <c r="X1077" s="181"/>
      <c r="Y1077" s="181"/>
      <c r="Z1077" s="181"/>
      <c r="AA1077" s="181"/>
    </row>
    <row r="1078" spans="22:27" x14ac:dyDescent="0.2">
      <c r="V1078" s="181"/>
      <c r="W1078" s="181"/>
      <c r="X1078" s="181"/>
      <c r="Y1078" s="181"/>
      <c r="Z1078" s="181"/>
      <c r="AA1078" s="181"/>
    </row>
    <row r="1079" spans="22:27" x14ac:dyDescent="0.2">
      <c r="V1079" s="181"/>
      <c r="W1079" s="181"/>
      <c r="X1079" s="181"/>
      <c r="Y1079" s="181"/>
      <c r="Z1079" s="181"/>
      <c r="AA1079" s="181"/>
    </row>
    <row r="1080" spans="22:27" x14ac:dyDescent="0.2">
      <c r="V1080" s="181"/>
      <c r="W1080" s="181"/>
      <c r="X1080" s="181"/>
      <c r="Y1080" s="181"/>
      <c r="Z1080" s="181"/>
      <c r="AA1080" s="181"/>
    </row>
    <row r="1081" spans="22:27" x14ac:dyDescent="0.2">
      <c r="V1081" s="181"/>
      <c r="W1081" s="181"/>
      <c r="X1081" s="181"/>
      <c r="Y1081" s="181"/>
      <c r="Z1081" s="181"/>
      <c r="AA1081" s="181"/>
    </row>
    <row r="1082" spans="22:27" x14ac:dyDescent="0.2">
      <c r="V1082" s="181"/>
      <c r="W1082" s="181"/>
      <c r="X1082" s="181"/>
      <c r="Y1082" s="181"/>
      <c r="Z1082" s="181"/>
      <c r="AA1082" s="181"/>
    </row>
    <row r="1083" spans="22:27" x14ac:dyDescent="0.2">
      <c r="V1083" s="181"/>
      <c r="W1083" s="181"/>
      <c r="X1083" s="181"/>
      <c r="Y1083" s="181"/>
      <c r="Z1083" s="181"/>
      <c r="AA1083" s="181"/>
    </row>
    <row r="1084" spans="22:27" x14ac:dyDescent="0.2">
      <c r="V1084" s="181"/>
      <c r="W1084" s="181"/>
      <c r="X1084" s="181"/>
      <c r="Y1084" s="181"/>
      <c r="Z1084" s="181"/>
      <c r="AA1084" s="181"/>
    </row>
    <row r="1085" spans="22:27" x14ac:dyDescent="0.2">
      <c r="V1085" s="181"/>
      <c r="W1085" s="181"/>
      <c r="X1085" s="181"/>
      <c r="Y1085" s="181"/>
      <c r="Z1085" s="181"/>
      <c r="AA1085" s="181"/>
    </row>
    <row r="1086" spans="22:27" x14ac:dyDescent="0.2">
      <c r="V1086" s="181"/>
      <c r="W1086" s="181"/>
      <c r="X1086" s="181"/>
      <c r="Y1086" s="181"/>
      <c r="Z1086" s="181"/>
      <c r="AA1086" s="181"/>
    </row>
    <row r="1087" spans="22:27" x14ac:dyDescent="0.2">
      <c r="V1087" s="181"/>
      <c r="W1087" s="181"/>
      <c r="X1087" s="181"/>
      <c r="Y1087" s="181"/>
      <c r="Z1087" s="181"/>
      <c r="AA1087" s="181"/>
    </row>
    <row r="1088" spans="22:27" x14ac:dyDescent="0.2">
      <c r="V1088" s="181"/>
      <c r="W1088" s="181"/>
      <c r="X1088" s="181"/>
      <c r="Y1088" s="181"/>
      <c r="Z1088" s="181"/>
      <c r="AA1088" s="181"/>
    </row>
    <row r="1089" spans="22:27" x14ac:dyDescent="0.2">
      <c r="V1089" s="181"/>
      <c r="W1089" s="181"/>
      <c r="X1089" s="181"/>
      <c r="Y1089" s="181"/>
      <c r="Z1089" s="181"/>
      <c r="AA1089" s="181"/>
    </row>
    <row r="1090" spans="22:27" x14ac:dyDescent="0.2">
      <c r="V1090" s="181"/>
      <c r="W1090" s="181"/>
      <c r="X1090" s="181"/>
      <c r="Y1090" s="181"/>
      <c r="Z1090" s="181"/>
      <c r="AA1090" s="181"/>
    </row>
    <row r="1091" spans="22:27" x14ac:dyDescent="0.2">
      <c r="V1091" s="181"/>
      <c r="W1091" s="181"/>
      <c r="X1091" s="181"/>
      <c r="Y1091" s="181"/>
      <c r="Z1091" s="181"/>
      <c r="AA1091" s="181"/>
    </row>
    <row r="1092" spans="22:27" x14ac:dyDescent="0.2">
      <c r="V1092" s="181"/>
      <c r="W1092" s="181"/>
      <c r="X1092" s="181"/>
      <c r="Y1092" s="181"/>
      <c r="Z1092" s="181"/>
      <c r="AA1092" s="181"/>
    </row>
    <row r="1093" spans="22:27" x14ac:dyDescent="0.2">
      <c r="V1093" s="181"/>
      <c r="W1093" s="181"/>
      <c r="X1093" s="181"/>
      <c r="Y1093" s="181"/>
      <c r="Z1093" s="181"/>
      <c r="AA1093" s="181"/>
    </row>
    <row r="1094" spans="22:27" x14ac:dyDescent="0.2">
      <c r="V1094" s="181"/>
      <c r="W1094" s="181"/>
      <c r="X1094" s="181"/>
      <c r="Y1094" s="181"/>
      <c r="Z1094" s="181"/>
      <c r="AA1094" s="181"/>
    </row>
    <row r="1095" spans="22:27" x14ac:dyDescent="0.2">
      <c r="V1095" s="181"/>
      <c r="W1095" s="181"/>
      <c r="X1095" s="181"/>
      <c r="Y1095" s="181"/>
      <c r="Z1095" s="181"/>
      <c r="AA1095" s="181"/>
    </row>
    <row r="1096" spans="22:27" x14ac:dyDescent="0.2">
      <c r="V1096" s="181"/>
      <c r="W1096" s="181"/>
      <c r="X1096" s="181"/>
      <c r="Y1096" s="181"/>
      <c r="Z1096" s="181"/>
      <c r="AA1096" s="181"/>
    </row>
    <row r="1097" spans="22:27" x14ac:dyDescent="0.2">
      <c r="V1097" s="181"/>
      <c r="W1097" s="181"/>
      <c r="X1097" s="181"/>
      <c r="Y1097" s="181"/>
      <c r="Z1097" s="181"/>
      <c r="AA1097" s="181"/>
    </row>
    <row r="1098" spans="22:27" x14ac:dyDescent="0.2">
      <c r="V1098" s="181"/>
      <c r="W1098" s="181"/>
      <c r="X1098" s="181"/>
      <c r="Y1098" s="181"/>
      <c r="Z1098" s="181"/>
      <c r="AA1098" s="181"/>
    </row>
    <row r="1099" spans="22:27" x14ac:dyDescent="0.2">
      <c r="V1099" s="181"/>
      <c r="W1099" s="181"/>
      <c r="X1099" s="181"/>
      <c r="Y1099" s="181"/>
      <c r="Z1099" s="181"/>
      <c r="AA1099" s="181"/>
    </row>
    <row r="1100" spans="22:27" x14ac:dyDescent="0.2">
      <c r="V1100" s="181"/>
      <c r="W1100" s="181"/>
      <c r="X1100" s="181"/>
      <c r="Y1100" s="181"/>
      <c r="Z1100" s="181"/>
      <c r="AA1100" s="181"/>
    </row>
    <row r="1101" spans="22:27" x14ac:dyDescent="0.2">
      <c r="V1101" s="181"/>
      <c r="W1101" s="181"/>
      <c r="X1101" s="181"/>
      <c r="Y1101" s="181"/>
      <c r="Z1101" s="181"/>
      <c r="AA1101" s="181"/>
    </row>
    <row r="1102" spans="22:27" x14ac:dyDescent="0.2">
      <c r="V1102" s="181"/>
      <c r="W1102" s="181"/>
      <c r="X1102" s="181"/>
      <c r="Y1102" s="181"/>
      <c r="Z1102" s="181"/>
      <c r="AA1102" s="181"/>
    </row>
    <row r="1103" spans="22:27" x14ac:dyDescent="0.2">
      <c r="V1103" s="181"/>
      <c r="W1103" s="181"/>
      <c r="X1103" s="181"/>
      <c r="Y1103" s="181"/>
      <c r="Z1103" s="181"/>
      <c r="AA1103" s="181"/>
    </row>
    <row r="1104" spans="22:27" x14ac:dyDescent="0.2">
      <c r="V1104" s="181"/>
      <c r="W1104" s="181"/>
      <c r="X1104" s="181"/>
      <c r="Y1104" s="181"/>
      <c r="Z1104" s="181"/>
      <c r="AA1104" s="181"/>
    </row>
    <row r="1105" spans="22:27" x14ac:dyDescent="0.2">
      <c r="V1105" s="181"/>
      <c r="W1105" s="181"/>
      <c r="X1105" s="181"/>
      <c r="Y1105" s="181"/>
      <c r="Z1105" s="181"/>
      <c r="AA1105" s="181"/>
    </row>
    <row r="1106" spans="22:27" x14ac:dyDescent="0.2">
      <c r="V1106" s="181"/>
      <c r="W1106" s="181"/>
      <c r="X1106" s="181"/>
      <c r="Y1106" s="181"/>
      <c r="Z1106" s="181"/>
      <c r="AA1106" s="181"/>
    </row>
    <row r="1107" spans="22:27" x14ac:dyDescent="0.2">
      <c r="V1107" s="181"/>
      <c r="W1107" s="181"/>
      <c r="X1107" s="181"/>
      <c r="Y1107" s="181"/>
      <c r="Z1107" s="181"/>
      <c r="AA1107" s="181"/>
    </row>
    <row r="1108" spans="22:27" x14ac:dyDescent="0.2">
      <c r="V1108" s="181"/>
      <c r="W1108" s="181"/>
      <c r="X1108" s="181"/>
      <c r="Y1108" s="181"/>
      <c r="Z1108" s="181"/>
      <c r="AA1108" s="181"/>
    </row>
    <row r="1109" spans="22:27" x14ac:dyDescent="0.2">
      <c r="V1109" s="181"/>
      <c r="W1109" s="181"/>
      <c r="X1109" s="181"/>
      <c r="Y1109" s="181"/>
      <c r="Z1109" s="181"/>
      <c r="AA1109" s="181"/>
    </row>
    <row r="1110" spans="22:27" x14ac:dyDescent="0.2">
      <c r="V1110" s="181"/>
      <c r="W1110" s="181"/>
      <c r="X1110" s="181"/>
      <c r="Y1110" s="181"/>
      <c r="Z1110" s="181"/>
      <c r="AA1110" s="181"/>
    </row>
    <row r="1111" spans="22:27" x14ac:dyDescent="0.2">
      <c r="V1111" s="181"/>
      <c r="W1111" s="181"/>
      <c r="X1111" s="181"/>
      <c r="Y1111" s="181"/>
      <c r="Z1111" s="181"/>
      <c r="AA1111" s="181"/>
    </row>
    <row r="1112" spans="22:27" x14ac:dyDescent="0.2">
      <c r="V1112" s="181"/>
      <c r="W1112" s="181"/>
      <c r="X1112" s="181"/>
      <c r="Y1112" s="181"/>
      <c r="Z1112" s="181"/>
      <c r="AA1112" s="181"/>
    </row>
    <row r="1113" spans="22:27" x14ac:dyDescent="0.2">
      <c r="V1113" s="181"/>
      <c r="W1113" s="181"/>
      <c r="X1113" s="181"/>
      <c r="Y1113" s="181"/>
      <c r="Z1113" s="181"/>
      <c r="AA1113" s="181"/>
    </row>
    <row r="1114" spans="22:27" x14ac:dyDescent="0.2">
      <c r="V1114" s="181"/>
      <c r="W1114" s="181"/>
      <c r="X1114" s="181"/>
      <c r="Y1114" s="181"/>
      <c r="Z1114" s="181"/>
      <c r="AA1114" s="181"/>
    </row>
    <row r="1115" spans="22:27" x14ac:dyDescent="0.2">
      <c r="V1115" s="181"/>
      <c r="W1115" s="181"/>
      <c r="X1115" s="181"/>
      <c r="Y1115" s="181"/>
      <c r="Z1115" s="181"/>
      <c r="AA1115" s="181"/>
    </row>
    <row r="1116" spans="22:27" x14ac:dyDescent="0.2">
      <c r="V1116" s="181"/>
      <c r="W1116" s="181"/>
      <c r="X1116" s="181"/>
      <c r="Y1116" s="181"/>
      <c r="Z1116" s="181"/>
      <c r="AA1116" s="181"/>
    </row>
    <row r="1117" spans="22:27" x14ac:dyDescent="0.2">
      <c r="V1117" s="181"/>
      <c r="W1117" s="181"/>
      <c r="X1117" s="181"/>
      <c r="Y1117" s="181"/>
      <c r="Z1117" s="181"/>
      <c r="AA1117" s="181"/>
    </row>
    <row r="1118" spans="22:27" x14ac:dyDescent="0.2">
      <c r="V1118" s="181"/>
      <c r="W1118" s="181"/>
      <c r="X1118" s="181"/>
      <c r="Y1118" s="181"/>
      <c r="Z1118" s="181"/>
      <c r="AA1118" s="181"/>
    </row>
    <row r="1119" spans="22:27" x14ac:dyDescent="0.2">
      <c r="V1119" s="181"/>
      <c r="W1119" s="181"/>
      <c r="X1119" s="181"/>
      <c r="Y1119" s="181"/>
      <c r="Z1119" s="181"/>
      <c r="AA1119" s="181"/>
    </row>
    <row r="1120" spans="22:27" x14ac:dyDescent="0.2">
      <c r="V1120" s="181"/>
      <c r="W1120" s="181"/>
      <c r="X1120" s="181"/>
      <c r="Y1120" s="181"/>
      <c r="Z1120" s="181"/>
      <c r="AA1120" s="181"/>
    </row>
    <row r="1121" spans="22:27" x14ac:dyDescent="0.2">
      <c r="V1121" s="181"/>
      <c r="W1121" s="181"/>
      <c r="X1121" s="181"/>
      <c r="Y1121" s="181"/>
      <c r="Z1121" s="181"/>
      <c r="AA1121" s="181"/>
    </row>
    <row r="1122" spans="22:27" x14ac:dyDescent="0.2">
      <c r="V1122" s="181"/>
      <c r="W1122" s="181"/>
      <c r="X1122" s="181"/>
      <c r="Y1122" s="181"/>
      <c r="Z1122" s="181"/>
      <c r="AA1122" s="181"/>
    </row>
    <row r="1123" spans="22:27" x14ac:dyDescent="0.2">
      <c r="V1123" s="181"/>
      <c r="W1123" s="181"/>
      <c r="X1123" s="181"/>
      <c r="Y1123" s="181"/>
      <c r="Z1123" s="181"/>
      <c r="AA1123" s="181"/>
    </row>
    <row r="1124" spans="22:27" x14ac:dyDescent="0.2">
      <c r="V1124" s="181"/>
      <c r="W1124" s="181"/>
      <c r="X1124" s="181"/>
      <c r="Y1124" s="181"/>
      <c r="Z1124" s="181"/>
      <c r="AA1124" s="181"/>
    </row>
    <row r="1125" spans="22:27" x14ac:dyDescent="0.2">
      <c r="V1125" s="181"/>
      <c r="W1125" s="181"/>
      <c r="X1125" s="181"/>
      <c r="Y1125" s="181"/>
      <c r="Z1125" s="181"/>
      <c r="AA1125" s="181"/>
    </row>
    <row r="1126" spans="22:27" x14ac:dyDescent="0.2">
      <c r="V1126" s="181"/>
      <c r="W1126" s="181"/>
      <c r="X1126" s="181"/>
      <c r="Y1126" s="181"/>
      <c r="Z1126" s="181"/>
      <c r="AA1126" s="181"/>
    </row>
    <row r="1127" spans="22:27" x14ac:dyDescent="0.2">
      <c r="V1127" s="181"/>
      <c r="W1127" s="181"/>
      <c r="X1127" s="181"/>
      <c r="Y1127" s="181"/>
      <c r="Z1127" s="181"/>
      <c r="AA1127" s="181"/>
    </row>
    <row r="1128" spans="22:27" x14ac:dyDescent="0.2">
      <c r="V1128" s="181"/>
      <c r="W1128" s="181"/>
      <c r="X1128" s="181"/>
      <c r="Y1128" s="181"/>
      <c r="Z1128" s="181"/>
      <c r="AA1128" s="181"/>
    </row>
    <row r="1129" spans="22:27" x14ac:dyDescent="0.2">
      <c r="V1129" s="181"/>
      <c r="W1129" s="181"/>
      <c r="X1129" s="181"/>
      <c r="Y1129" s="181"/>
      <c r="Z1129" s="181"/>
      <c r="AA1129" s="181"/>
    </row>
    <row r="1130" spans="22:27" x14ac:dyDescent="0.2">
      <c r="V1130" s="181"/>
      <c r="W1130" s="181"/>
      <c r="X1130" s="181"/>
      <c r="Y1130" s="181"/>
      <c r="Z1130" s="181"/>
      <c r="AA1130" s="181"/>
    </row>
    <row r="1131" spans="22:27" x14ac:dyDescent="0.2">
      <c r="V1131" s="181"/>
      <c r="W1131" s="181"/>
      <c r="X1131" s="181"/>
      <c r="Y1131" s="181"/>
      <c r="Z1131" s="181"/>
      <c r="AA1131" s="181"/>
    </row>
    <row r="1132" spans="22:27" x14ac:dyDescent="0.2">
      <c r="V1132" s="181"/>
      <c r="W1132" s="181"/>
      <c r="X1132" s="181"/>
      <c r="Y1132" s="181"/>
      <c r="Z1132" s="181"/>
      <c r="AA1132" s="181"/>
    </row>
    <row r="1133" spans="22:27" x14ac:dyDescent="0.2">
      <c r="V1133" s="181"/>
      <c r="W1133" s="181"/>
      <c r="X1133" s="181"/>
      <c r="Y1133" s="181"/>
      <c r="Z1133" s="181"/>
      <c r="AA1133" s="181"/>
    </row>
    <row r="1134" spans="22:27" x14ac:dyDescent="0.2">
      <c r="V1134" s="181"/>
      <c r="W1134" s="181"/>
      <c r="X1134" s="181"/>
      <c r="Y1134" s="181"/>
      <c r="Z1134" s="181"/>
      <c r="AA1134" s="181"/>
    </row>
    <row r="1135" spans="22:27" x14ac:dyDescent="0.2">
      <c r="V1135" s="181"/>
      <c r="W1135" s="181"/>
      <c r="X1135" s="181"/>
      <c r="Y1135" s="181"/>
      <c r="Z1135" s="181"/>
      <c r="AA1135" s="181"/>
    </row>
    <row r="1136" spans="22:27" x14ac:dyDescent="0.2">
      <c r="V1136" s="181"/>
      <c r="W1136" s="181"/>
      <c r="X1136" s="181"/>
      <c r="Y1136" s="181"/>
      <c r="Z1136" s="181"/>
      <c r="AA1136" s="181"/>
    </row>
    <row r="1137" spans="22:27" x14ac:dyDescent="0.2">
      <c r="V1137" s="181"/>
      <c r="W1137" s="181"/>
      <c r="X1137" s="181"/>
      <c r="Y1137" s="181"/>
      <c r="Z1137" s="181"/>
      <c r="AA1137" s="181"/>
    </row>
    <row r="1138" spans="22:27" x14ac:dyDescent="0.2">
      <c r="V1138" s="181"/>
      <c r="W1138" s="181"/>
      <c r="X1138" s="181"/>
      <c r="Y1138" s="181"/>
      <c r="Z1138" s="181"/>
      <c r="AA1138" s="181"/>
    </row>
    <row r="1139" spans="22:27" x14ac:dyDescent="0.2">
      <c r="V1139" s="181"/>
      <c r="W1139" s="181"/>
      <c r="X1139" s="181"/>
      <c r="Y1139" s="181"/>
      <c r="Z1139" s="181"/>
      <c r="AA1139" s="181"/>
    </row>
    <row r="1140" spans="22:27" x14ac:dyDescent="0.2">
      <c r="V1140" s="181"/>
      <c r="W1140" s="181"/>
      <c r="X1140" s="181"/>
      <c r="Y1140" s="181"/>
      <c r="Z1140" s="181"/>
      <c r="AA1140" s="181"/>
    </row>
    <row r="1141" spans="22:27" x14ac:dyDescent="0.2">
      <c r="V1141" s="181"/>
      <c r="W1141" s="181"/>
      <c r="X1141" s="181"/>
      <c r="Y1141" s="181"/>
      <c r="Z1141" s="181"/>
      <c r="AA1141" s="181"/>
    </row>
    <row r="1142" spans="22:27" x14ac:dyDescent="0.2">
      <c r="V1142" s="181"/>
      <c r="W1142" s="181"/>
      <c r="X1142" s="181"/>
      <c r="Y1142" s="181"/>
      <c r="Z1142" s="181"/>
      <c r="AA1142" s="181"/>
    </row>
    <row r="1143" spans="22:27" x14ac:dyDescent="0.2">
      <c r="V1143" s="181"/>
      <c r="W1143" s="181"/>
      <c r="X1143" s="181"/>
      <c r="Y1143" s="181"/>
      <c r="Z1143" s="181"/>
      <c r="AA1143" s="181"/>
    </row>
    <row r="1144" spans="22:27" x14ac:dyDescent="0.2">
      <c r="V1144" s="181"/>
      <c r="W1144" s="181"/>
      <c r="X1144" s="181"/>
      <c r="Y1144" s="181"/>
      <c r="Z1144" s="181"/>
      <c r="AA1144" s="181"/>
    </row>
    <row r="1145" spans="22:27" x14ac:dyDescent="0.2">
      <c r="V1145" s="181"/>
      <c r="W1145" s="181"/>
      <c r="X1145" s="181"/>
      <c r="Y1145" s="181"/>
      <c r="Z1145" s="181"/>
      <c r="AA1145" s="181"/>
    </row>
    <row r="1146" spans="22:27" x14ac:dyDescent="0.2">
      <c r="V1146" s="181"/>
      <c r="W1146" s="181"/>
      <c r="X1146" s="181"/>
      <c r="Y1146" s="181"/>
      <c r="Z1146" s="181"/>
      <c r="AA1146" s="181"/>
    </row>
    <row r="1147" spans="22:27" x14ac:dyDescent="0.2">
      <c r="V1147" s="181"/>
      <c r="W1147" s="181"/>
      <c r="X1147" s="181"/>
      <c r="Y1147" s="181"/>
      <c r="Z1147" s="181"/>
      <c r="AA1147" s="181"/>
    </row>
    <row r="1148" spans="22:27" x14ac:dyDescent="0.2">
      <c r="V1148" s="181"/>
      <c r="W1148" s="181"/>
      <c r="X1148" s="181"/>
      <c r="Y1148" s="181"/>
      <c r="Z1148" s="181"/>
      <c r="AA1148" s="181"/>
    </row>
    <row r="1149" spans="22:27" x14ac:dyDescent="0.2">
      <c r="V1149" s="181"/>
      <c r="W1149" s="181"/>
      <c r="X1149" s="181"/>
      <c r="Y1149" s="181"/>
      <c r="Z1149" s="181"/>
      <c r="AA1149" s="181"/>
    </row>
    <row r="1150" spans="22:27" x14ac:dyDescent="0.2">
      <c r="V1150" s="181"/>
      <c r="W1150" s="181"/>
      <c r="X1150" s="181"/>
      <c r="Y1150" s="181"/>
      <c r="Z1150" s="181"/>
      <c r="AA1150" s="181"/>
    </row>
    <row r="1151" spans="22:27" x14ac:dyDescent="0.2">
      <c r="V1151" s="181"/>
      <c r="W1151" s="181"/>
      <c r="X1151" s="181"/>
      <c r="Y1151" s="181"/>
      <c r="Z1151" s="181"/>
      <c r="AA1151" s="181"/>
    </row>
    <row r="1152" spans="22:27" x14ac:dyDescent="0.2">
      <c r="V1152" s="181"/>
      <c r="W1152" s="181"/>
      <c r="X1152" s="181"/>
      <c r="Y1152" s="181"/>
      <c r="Z1152" s="181"/>
      <c r="AA1152" s="181"/>
    </row>
    <row r="1153" spans="22:27" x14ac:dyDescent="0.2">
      <c r="V1153" s="181"/>
      <c r="W1153" s="181"/>
      <c r="X1153" s="181"/>
      <c r="Y1153" s="181"/>
      <c r="Z1153" s="181"/>
      <c r="AA1153" s="181"/>
    </row>
    <row r="1154" spans="22:27" x14ac:dyDescent="0.2">
      <c r="V1154" s="181"/>
      <c r="W1154" s="181"/>
      <c r="X1154" s="181"/>
      <c r="Y1154" s="181"/>
      <c r="Z1154" s="181"/>
      <c r="AA1154" s="181"/>
    </row>
    <row r="1155" spans="22:27" x14ac:dyDescent="0.2">
      <c r="V1155" s="181"/>
      <c r="W1155" s="181"/>
      <c r="X1155" s="181"/>
      <c r="Y1155" s="181"/>
      <c r="Z1155" s="181"/>
      <c r="AA1155" s="181"/>
    </row>
    <row r="1156" spans="22:27" x14ac:dyDescent="0.2">
      <c r="V1156" s="181"/>
      <c r="W1156" s="181"/>
      <c r="X1156" s="181"/>
      <c r="Y1156" s="181"/>
      <c r="Z1156" s="181"/>
      <c r="AA1156" s="181"/>
    </row>
    <row r="1157" spans="22:27" x14ac:dyDescent="0.2">
      <c r="V1157" s="181"/>
      <c r="W1157" s="181"/>
      <c r="X1157" s="181"/>
      <c r="Y1157" s="181"/>
      <c r="Z1157" s="181"/>
      <c r="AA1157" s="181"/>
    </row>
    <row r="1158" spans="22:27" x14ac:dyDescent="0.2">
      <c r="V1158" s="181"/>
      <c r="W1158" s="181"/>
      <c r="X1158" s="181"/>
      <c r="Y1158" s="181"/>
      <c r="Z1158" s="181"/>
      <c r="AA1158" s="181"/>
    </row>
    <row r="1159" spans="22:27" x14ac:dyDescent="0.2">
      <c r="V1159" s="181"/>
      <c r="W1159" s="181"/>
      <c r="X1159" s="181"/>
      <c r="Y1159" s="181"/>
      <c r="Z1159" s="181"/>
      <c r="AA1159" s="181"/>
    </row>
    <row r="1160" spans="22:27" x14ac:dyDescent="0.2">
      <c r="V1160" s="181"/>
      <c r="W1160" s="181"/>
      <c r="X1160" s="181"/>
      <c r="Y1160" s="181"/>
      <c r="Z1160" s="181"/>
      <c r="AA1160" s="181"/>
    </row>
    <row r="1161" spans="22:27" x14ac:dyDescent="0.2">
      <c r="V1161" s="181"/>
      <c r="W1161" s="181"/>
      <c r="X1161" s="181"/>
      <c r="Y1161" s="181"/>
      <c r="Z1161" s="181"/>
      <c r="AA1161" s="181"/>
    </row>
    <row r="1162" spans="22:27" x14ac:dyDescent="0.2">
      <c r="V1162" s="181"/>
      <c r="W1162" s="181"/>
      <c r="X1162" s="181"/>
      <c r="Y1162" s="181"/>
      <c r="Z1162" s="181"/>
      <c r="AA1162" s="181"/>
    </row>
    <row r="1163" spans="22:27" x14ac:dyDescent="0.2">
      <c r="V1163" s="181"/>
      <c r="W1163" s="181"/>
      <c r="X1163" s="181"/>
      <c r="Y1163" s="181"/>
      <c r="Z1163" s="181"/>
      <c r="AA1163" s="181"/>
    </row>
    <row r="1164" spans="22:27" x14ac:dyDescent="0.2">
      <c r="V1164" s="181"/>
      <c r="W1164" s="181"/>
      <c r="X1164" s="181"/>
      <c r="Y1164" s="181"/>
      <c r="Z1164" s="181"/>
      <c r="AA1164" s="181"/>
    </row>
    <row r="1165" spans="22:27" x14ac:dyDescent="0.2">
      <c r="V1165" s="181"/>
      <c r="W1165" s="181"/>
      <c r="X1165" s="181"/>
      <c r="Y1165" s="181"/>
      <c r="Z1165" s="181"/>
      <c r="AA1165" s="181"/>
    </row>
    <row r="1166" spans="22:27" x14ac:dyDescent="0.2">
      <c r="V1166" s="181"/>
      <c r="W1166" s="181"/>
      <c r="X1166" s="181"/>
      <c r="Y1166" s="181"/>
      <c r="Z1166" s="181"/>
      <c r="AA1166" s="181"/>
    </row>
    <row r="1167" spans="22:27" x14ac:dyDescent="0.2">
      <c r="V1167" s="181"/>
      <c r="W1167" s="181"/>
      <c r="X1167" s="181"/>
      <c r="Y1167" s="181"/>
      <c r="Z1167" s="181"/>
      <c r="AA1167" s="181"/>
    </row>
    <row r="1168" spans="22:27" x14ac:dyDescent="0.2">
      <c r="V1168" s="181"/>
      <c r="W1168" s="181"/>
      <c r="X1168" s="181"/>
      <c r="Y1168" s="181"/>
      <c r="Z1168" s="181"/>
      <c r="AA1168" s="181"/>
    </row>
    <row r="1169" spans="22:27" x14ac:dyDescent="0.2">
      <c r="V1169" s="181"/>
      <c r="W1169" s="181"/>
      <c r="X1169" s="181"/>
      <c r="Y1169" s="181"/>
      <c r="Z1169" s="181"/>
      <c r="AA1169" s="181"/>
    </row>
    <row r="1170" spans="22:27" x14ac:dyDescent="0.2">
      <c r="V1170" s="181"/>
      <c r="W1170" s="181"/>
      <c r="X1170" s="181"/>
      <c r="Y1170" s="181"/>
      <c r="Z1170" s="181"/>
      <c r="AA1170" s="181"/>
    </row>
    <row r="1171" spans="22:27" x14ac:dyDescent="0.2">
      <c r="V1171" s="181"/>
      <c r="W1171" s="181"/>
      <c r="X1171" s="181"/>
      <c r="Y1171" s="181"/>
      <c r="Z1171" s="181"/>
      <c r="AA1171" s="181"/>
    </row>
    <row r="1172" spans="22:27" x14ac:dyDescent="0.2">
      <c r="V1172" s="181"/>
      <c r="W1172" s="181"/>
      <c r="X1172" s="181"/>
      <c r="Y1172" s="181"/>
      <c r="Z1172" s="181"/>
      <c r="AA1172" s="181"/>
    </row>
    <row r="1173" spans="22:27" x14ac:dyDescent="0.2">
      <c r="V1173" s="181"/>
      <c r="W1173" s="181"/>
      <c r="X1173" s="181"/>
      <c r="Y1173" s="181"/>
      <c r="Z1173" s="181"/>
      <c r="AA1173" s="181"/>
    </row>
    <row r="1174" spans="22:27" x14ac:dyDescent="0.2">
      <c r="V1174" s="181"/>
      <c r="W1174" s="181"/>
      <c r="X1174" s="181"/>
      <c r="Y1174" s="181"/>
      <c r="Z1174" s="181"/>
      <c r="AA1174" s="181"/>
    </row>
    <row r="1175" spans="22:27" x14ac:dyDescent="0.2">
      <c r="V1175" s="181"/>
      <c r="W1175" s="181"/>
      <c r="X1175" s="181"/>
      <c r="Y1175" s="181"/>
      <c r="Z1175" s="181"/>
      <c r="AA1175" s="181"/>
    </row>
    <row r="1176" spans="22:27" x14ac:dyDescent="0.2">
      <c r="V1176" s="181"/>
      <c r="W1176" s="181"/>
      <c r="X1176" s="181"/>
      <c r="Y1176" s="181"/>
      <c r="Z1176" s="181"/>
      <c r="AA1176" s="181"/>
    </row>
    <row r="1177" spans="22:27" x14ac:dyDescent="0.2">
      <c r="V1177" s="181"/>
      <c r="W1177" s="181"/>
      <c r="X1177" s="181"/>
      <c r="Y1177" s="181"/>
      <c r="Z1177" s="181"/>
      <c r="AA1177" s="181"/>
    </row>
    <row r="1178" spans="22:27" x14ac:dyDescent="0.2">
      <c r="V1178" s="181"/>
      <c r="W1178" s="181"/>
      <c r="X1178" s="181"/>
      <c r="Y1178" s="181"/>
      <c r="Z1178" s="181"/>
      <c r="AA1178" s="181"/>
    </row>
    <row r="1179" spans="22:27" x14ac:dyDescent="0.2">
      <c r="V1179" s="181"/>
      <c r="W1179" s="181"/>
      <c r="X1179" s="181"/>
      <c r="Y1179" s="181"/>
      <c r="Z1179" s="181"/>
      <c r="AA1179" s="181"/>
    </row>
    <row r="1180" spans="22:27" x14ac:dyDescent="0.2">
      <c r="V1180" s="181"/>
      <c r="W1180" s="181"/>
      <c r="X1180" s="181"/>
      <c r="Y1180" s="181"/>
      <c r="Z1180" s="181"/>
      <c r="AA1180" s="181"/>
    </row>
    <row r="1181" spans="22:27" x14ac:dyDescent="0.2">
      <c r="V1181" s="181"/>
      <c r="W1181" s="181"/>
      <c r="X1181" s="181"/>
      <c r="Y1181" s="181"/>
      <c r="Z1181" s="181"/>
      <c r="AA1181" s="181"/>
    </row>
    <row r="1182" spans="22:27" x14ac:dyDescent="0.2">
      <c r="V1182" s="181"/>
      <c r="W1182" s="181"/>
      <c r="X1182" s="181"/>
      <c r="Y1182" s="181"/>
      <c r="Z1182" s="181"/>
      <c r="AA1182" s="181"/>
    </row>
    <row r="1183" spans="22:27" x14ac:dyDescent="0.2">
      <c r="V1183" s="181"/>
      <c r="W1183" s="181"/>
      <c r="X1183" s="181"/>
      <c r="Y1183" s="181"/>
      <c r="Z1183" s="181"/>
      <c r="AA1183" s="181"/>
    </row>
    <row r="1184" spans="22:27" x14ac:dyDescent="0.2">
      <c r="V1184" s="181"/>
      <c r="W1184" s="181"/>
      <c r="X1184" s="181"/>
      <c r="Y1184" s="181"/>
      <c r="Z1184" s="181"/>
      <c r="AA1184" s="181"/>
    </row>
    <row r="1185" spans="22:27" x14ac:dyDescent="0.2">
      <c r="V1185" s="181"/>
      <c r="W1185" s="181"/>
      <c r="X1185" s="181"/>
      <c r="Y1185" s="181"/>
      <c r="Z1185" s="181"/>
      <c r="AA1185" s="181"/>
    </row>
    <row r="1186" spans="22:27" x14ac:dyDescent="0.2">
      <c r="V1186" s="181"/>
      <c r="W1186" s="181"/>
      <c r="X1186" s="181"/>
      <c r="Y1186" s="181"/>
      <c r="Z1186" s="181"/>
      <c r="AA1186" s="181"/>
    </row>
    <row r="1187" spans="22:27" x14ac:dyDescent="0.2">
      <c r="V1187" s="181"/>
      <c r="W1187" s="181"/>
      <c r="X1187" s="181"/>
      <c r="Y1187" s="181"/>
      <c r="Z1187" s="181"/>
      <c r="AA1187" s="181"/>
    </row>
    <row r="1188" spans="22:27" x14ac:dyDescent="0.2">
      <c r="V1188" s="181"/>
      <c r="W1188" s="181"/>
      <c r="X1188" s="181"/>
      <c r="Y1188" s="181"/>
      <c r="Z1188" s="181"/>
      <c r="AA1188" s="181"/>
    </row>
    <row r="1189" spans="22:27" x14ac:dyDescent="0.2">
      <c r="V1189" s="181"/>
      <c r="W1189" s="181"/>
      <c r="X1189" s="181"/>
      <c r="Y1189" s="181"/>
      <c r="Z1189" s="181"/>
      <c r="AA1189" s="181"/>
    </row>
    <row r="1190" spans="22:27" x14ac:dyDescent="0.2">
      <c r="V1190" s="181"/>
      <c r="W1190" s="181"/>
      <c r="X1190" s="181"/>
      <c r="Y1190" s="181"/>
      <c r="Z1190" s="181"/>
      <c r="AA1190" s="181"/>
    </row>
    <row r="1191" spans="22:27" x14ac:dyDescent="0.2">
      <c r="V1191" s="181"/>
      <c r="W1191" s="181"/>
      <c r="X1191" s="181"/>
      <c r="Y1191" s="181"/>
      <c r="Z1191" s="181"/>
      <c r="AA1191" s="181"/>
    </row>
    <row r="1192" spans="22:27" x14ac:dyDescent="0.2">
      <c r="V1192" s="181"/>
      <c r="W1192" s="181"/>
      <c r="X1192" s="181"/>
      <c r="Y1192" s="181"/>
      <c r="Z1192" s="181"/>
      <c r="AA1192" s="181"/>
    </row>
    <row r="1193" spans="22:27" x14ac:dyDescent="0.2">
      <c r="V1193" s="181"/>
      <c r="W1193" s="181"/>
      <c r="X1193" s="181"/>
      <c r="Y1193" s="181"/>
      <c r="Z1193" s="181"/>
      <c r="AA1193" s="181"/>
    </row>
    <row r="1194" spans="22:27" x14ac:dyDescent="0.2">
      <c r="V1194" s="181"/>
      <c r="W1194" s="181"/>
      <c r="X1194" s="181"/>
      <c r="Y1194" s="181"/>
      <c r="Z1194" s="181"/>
      <c r="AA1194" s="181"/>
    </row>
    <row r="1195" spans="22:27" x14ac:dyDescent="0.2">
      <c r="V1195" s="181"/>
      <c r="W1195" s="181"/>
      <c r="X1195" s="181"/>
      <c r="Y1195" s="181"/>
      <c r="Z1195" s="181"/>
      <c r="AA1195" s="181"/>
    </row>
    <row r="1196" spans="22:27" x14ac:dyDescent="0.2">
      <c r="V1196" s="181"/>
      <c r="W1196" s="181"/>
      <c r="X1196" s="181"/>
      <c r="Y1196" s="181"/>
      <c r="Z1196" s="181"/>
      <c r="AA1196" s="181"/>
    </row>
    <row r="1197" spans="22:27" x14ac:dyDescent="0.2">
      <c r="V1197" s="181"/>
      <c r="W1197" s="181"/>
      <c r="X1197" s="181"/>
      <c r="Y1197" s="181"/>
      <c r="Z1197" s="181"/>
      <c r="AA1197" s="181"/>
    </row>
    <row r="1198" spans="22:27" x14ac:dyDescent="0.2">
      <c r="V1198" s="181"/>
      <c r="W1198" s="181"/>
      <c r="X1198" s="181"/>
      <c r="Y1198" s="181"/>
      <c r="Z1198" s="181"/>
      <c r="AA1198" s="181"/>
    </row>
    <row r="1199" spans="22:27" x14ac:dyDescent="0.2">
      <c r="V1199" s="181"/>
      <c r="W1199" s="181"/>
      <c r="X1199" s="181"/>
      <c r="Y1199" s="181"/>
      <c r="Z1199" s="181"/>
      <c r="AA1199" s="181"/>
    </row>
    <row r="1200" spans="22:27" x14ac:dyDescent="0.2">
      <c r="V1200" s="181"/>
      <c r="W1200" s="181"/>
      <c r="X1200" s="181"/>
      <c r="Y1200" s="181"/>
      <c r="Z1200" s="181"/>
      <c r="AA1200" s="181"/>
    </row>
    <row r="1201" spans="22:27" x14ac:dyDescent="0.2">
      <c r="V1201" s="181"/>
      <c r="W1201" s="181"/>
      <c r="X1201" s="181"/>
      <c r="Y1201" s="181"/>
      <c r="Z1201" s="181"/>
      <c r="AA1201" s="181"/>
    </row>
    <row r="1202" spans="22:27" x14ac:dyDescent="0.2">
      <c r="V1202" s="181"/>
      <c r="W1202" s="181"/>
      <c r="X1202" s="181"/>
      <c r="Y1202" s="181"/>
      <c r="Z1202" s="181"/>
      <c r="AA1202" s="181"/>
    </row>
    <row r="1203" spans="22:27" x14ac:dyDescent="0.2">
      <c r="V1203" s="181"/>
      <c r="W1203" s="181"/>
      <c r="X1203" s="181"/>
      <c r="Y1203" s="181"/>
      <c r="Z1203" s="181"/>
      <c r="AA1203" s="181"/>
    </row>
    <row r="1204" spans="22:27" x14ac:dyDescent="0.2">
      <c r="V1204" s="181"/>
      <c r="W1204" s="181"/>
      <c r="X1204" s="181"/>
      <c r="Y1204" s="181"/>
      <c r="Z1204" s="181"/>
      <c r="AA1204" s="181"/>
    </row>
    <row r="1205" spans="22:27" x14ac:dyDescent="0.2">
      <c r="V1205" s="181"/>
      <c r="W1205" s="181"/>
      <c r="X1205" s="181"/>
      <c r="Y1205" s="181"/>
      <c r="Z1205" s="181"/>
      <c r="AA1205" s="181"/>
    </row>
    <row r="1206" spans="22:27" x14ac:dyDescent="0.2">
      <c r="V1206" s="181"/>
      <c r="W1206" s="181"/>
      <c r="X1206" s="181"/>
      <c r="Y1206" s="181"/>
      <c r="Z1206" s="181"/>
      <c r="AA1206" s="181"/>
    </row>
    <row r="1207" spans="22:27" x14ac:dyDescent="0.2">
      <c r="V1207" s="181"/>
      <c r="W1207" s="181"/>
      <c r="X1207" s="181"/>
      <c r="Y1207" s="181"/>
      <c r="Z1207" s="181"/>
      <c r="AA1207" s="181"/>
    </row>
    <row r="1208" spans="22:27" x14ac:dyDescent="0.2">
      <c r="V1208" s="181"/>
      <c r="W1208" s="181"/>
      <c r="X1208" s="181"/>
      <c r="Y1208" s="181"/>
      <c r="Z1208" s="181"/>
      <c r="AA1208" s="181"/>
    </row>
    <row r="1209" spans="22:27" x14ac:dyDescent="0.2">
      <c r="V1209" s="181"/>
      <c r="W1209" s="181"/>
      <c r="X1209" s="181"/>
      <c r="Y1209" s="181"/>
      <c r="Z1209" s="181"/>
      <c r="AA1209" s="181"/>
    </row>
    <row r="1210" spans="22:27" x14ac:dyDescent="0.2">
      <c r="V1210" s="181"/>
      <c r="W1210" s="181"/>
      <c r="X1210" s="181"/>
      <c r="Y1210" s="181"/>
      <c r="Z1210" s="181"/>
      <c r="AA1210" s="181"/>
    </row>
    <row r="1211" spans="22:27" x14ac:dyDescent="0.2">
      <c r="V1211" s="181"/>
      <c r="W1211" s="181"/>
      <c r="X1211" s="181"/>
      <c r="Y1211" s="181"/>
      <c r="Z1211" s="181"/>
      <c r="AA1211" s="181"/>
    </row>
    <row r="1212" spans="22:27" x14ac:dyDescent="0.2">
      <c r="V1212" s="181"/>
      <c r="W1212" s="181"/>
      <c r="X1212" s="181"/>
      <c r="Y1212" s="181"/>
      <c r="Z1212" s="181"/>
      <c r="AA1212" s="181"/>
    </row>
    <row r="1213" spans="22:27" x14ac:dyDescent="0.2">
      <c r="V1213" s="181"/>
      <c r="W1213" s="181"/>
      <c r="X1213" s="181"/>
      <c r="Y1213" s="181"/>
      <c r="Z1213" s="181"/>
      <c r="AA1213" s="181"/>
    </row>
    <row r="1214" spans="22:27" x14ac:dyDescent="0.2">
      <c r="V1214" s="181"/>
      <c r="W1214" s="181"/>
      <c r="X1214" s="181"/>
      <c r="Y1214" s="181"/>
      <c r="Z1214" s="181"/>
      <c r="AA1214" s="181"/>
    </row>
    <row r="1215" spans="22:27" x14ac:dyDescent="0.2">
      <c r="V1215" s="181"/>
      <c r="W1215" s="181"/>
      <c r="X1215" s="181"/>
      <c r="Y1215" s="181"/>
      <c r="Z1215" s="181"/>
      <c r="AA1215" s="181"/>
    </row>
    <row r="1216" spans="22:27" x14ac:dyDescent="0.2">
      <c r="V1216" s="181"/>
      <c r="W1216" s="181"/>
      <c r="X1216" s="181"/>
      <c r="Y1216" s="181"/>
      <c r="Z1216" s="181"/>
      <c r="AA1216" s="181"/>
    </row>
    <row r="1217" spans="22:27" x14ac:dyDescent="0.2">
      <c r="V1217" s="181"/>
      <c r="W1217" s="181"/>
      <c r="X1217" s="181"/>
      <c r="Y1217" s="181"/>
      <c r="Z1217" s="181"/>
      <c r="AA1217" s="181"/>
    </row>
    <row r="1218" spans="22:27" x14ac:dyDescent="0.2">
      <c r="V1218" s="181"/>
      <c r="W1218" s="181"/>
      <c r="X1218" s="181"/>
      <c r="Y1218" s="181"/>
      <c r="Z1218" s="181"/>
      <c r="AA1218" s="181"/>
    </row>
    <row r="1219" spans="22:27" x14ac:dyDescent="0.2">
      <c r="V1219" s="181"/>
      <c r="W1219" s="181"/>
      <c r="X1219" s="181"/>
      <c r="Y1219" s="181"/>
      <c r="Z1219" s="181"/>
      <c r="AA1219" s="181"/>
    </row>
    <row r="1220" spans="22:27" x14ac:dyDescent="0.2">
      <c r="V1220" s="181"/>
      <c r="W1220" s="181"/>
      <c r="X1220" s="181"/>
      <c r="Y1220" s="181"/>
      <c r="Z1220" s="181"/>
      <c r="AA1220" s="181"/>
    </row>
    <row r="1221" spans="22:27" x14ac:dyDescent="0.2">
      <c r="V1221" s="181"/>
      <c r="W1221" s="181"/>
      <c r="X1221" s="181"/>
      <c r="Y1221" s="181"/>
      <c r="Z1221" s="181"/>
      <c r="AA1221" s="181"/>
    </row>
    <row r="1222" spans="22:27" x14ac:dyDescent="0.2">
      <c r="V1222" s="181"/>
      <c r="W1222" s="181"/>
      <c r="X1222" s="181"/>
      <c r="Y1222" s="181"/>
      <c r="Z1222" s="181"/>
      <c r="AA1222" s="181"/>
    </row>
    <row r="1223" spans="22:27" x14ac:dyDescent="0.2">
      <c r="V1223" s="181"/>
      <c r="W1223" s="181"/>
      <c r="X1223" s="181"/>
      <c r="Y1223" s="181"/>
      <c r="Z1223" s="181"/>
      <c r="AA1223" s="181"/>
    </row>
    <row r="1224" spans="22:27" x14ac:dyDescent="0.2">
      <c r="V1224" s="181"/>
      <c r="W1224" s="181"/>
      <c r="X1224" s="181"/>
      <c r="Y1224" s="181"/>
      <c r="Z1224" s="181"/>
      <c r="AA1224" s="181"/>
    </row>
    <row r="1225" spans="22:27" x14ac:dyDescent="0.2">
      <c r="V1225" s="181"/>
      <c r="W1225" s="181"/>
      <c r="X1225" s="181"/>
      <c r="Y1225" s="181"/>
      <c r="Z1225" s="181"/>
      <c r="AA1225" s="181"/>
    </row>
    <row r="1226" spans="22:27" x14ac:dyDescent="0.2">
      <c r="V1226" s="181"/>
      <c r="W1226" s="181"/>
      <c r="X1226" s="181"/>
      <c r="Y1226" s="181"/>
      <c r="Z1226" s="181"/>
      <c r="AA1226" s="181"/>
    </row>
    <row r="1227" spans="22:27" x14ac:dyDescent="0.2">
      <c r="V1227" s="181"/>
      <c r="W1227" s="181"/>
      <c r="X1227" s="181"/>
      <c r="Y1227" s="181"/>
      <c r="Z1227" s="181"/>
      <c r="AA1227" s="181"/>
    </row>
    <row r="1228" spans="22:27" x14ac:dyDescent="0.2">
      <c r="V1228" s="181"/>
      <c r="W1228" s="181"/>
      <c r="X1228" s="181"/>
      <c r="Y1228" s="181"/>
      <c r="Z1228" s="181"/>
      <c r="AA1228" s="181"/>
    </row>
    <row r="1229" spans="22:27" x14ac:dyDescent="0.2">
      <c r="V1229" s="181"/>
      <c r="W1229" s="181"/>
      <c r="X1229" s="181"/>
      <c r="Y1229" s="181"/>
      <c r="Z1229" s="181"/>
      <c r="AA1229" s="181"/>
    </row>
    <row r="1230" spans="22:27" x14ac:dyDescent="0.2">
      <c r="V1230" s="181"/>
      <c r="W1230" s="181"/>
      <c r="X1230" s="181"/>
      <c r="Y1230" s="181"/>
      <c r="Z1230" s="181"/>
      <c r="AA1230" s="181"/>
    </row>
    <row r="1231" spans="22:27" x14ac:dyDescent="0.2">
      <c r="V1231" s="181"/>
      <c r="W1231" s="181"/>
      <c r="X1231" s="181"/>
      <c r="Y1231" s="181"/>
      <c r="Z1231" s="181"/>
      <c r="AA1231" s="181"/>
    </row>
    <row r="1232" spans="22:27" x14ac:dyDescent="0.2">
      <c r="V1232" s="181"/>
      <c r="W1232" s="181"/>
      <c r="X1232" s="181"/>
      <c r="Y1232" s="181"/>
      <c r="Z1232" s="181"/>
      <c r="AA1232" s="181"/>
    </row>
    <row r="1233" spans="22:27" x14ac:dyDescent="0.2">
      <c r="V1233" s="181"/>
      <c r="W1233" s="181"/>
      <c r="X1233" s="181"/>
      <c r="Y1233" s="181"/>
      <c r="Z1233" s="181"/>
      <c r="AA1233" s="181"/>
    </row>
    <row r="1234" spans="22:27" x14ac:dyDescent="0.2">
      <c r="V1234" s="181"/>
      <c r="W1234" s="181"/>
      <c r="X1234" s="181"/>
      <c r="Y1234" s="181"/>
      <c r="Z1234" s="181"/>
      <c r="AA1234" s="181"/>
    </row>
    <row r="1235" spans="22:27" x14ac:dyDescent="0.2">
      <c r="V1235" s="181"/>
      <c r="W1235" s="181"/>
      <c r="X1235" s="181"/>
      <c r="Y1235" s="181"/>
      <c r="Z1235" s="181"/>
      <c r="AA1235" s="181"/>
    </row>
    <row r="1236" spans="22:27" x14ac:dyDescent="0.2">
      <c r="V1236" s="181"/>
      <c r="W1236" s="181"/>
      <c r="X1236" s="181"/>
      <c r="Y1236" s="181"/>
      <c r="Z1236" s="181"/>
      <c r="AA1236" s="181"/>
    </row>
    <row r="1237" spans="22:27" x14ac:dyDescent="0.2">
      <c r="V1237" s="181"/>
      <c r="W1237" s="181"/>
      <c r="X1237" s="181"/>
      <c r="Y1237" s="181"/>
      <c r="Z1237" s="181"/>
      <c r="AA1237" s="181"/>
    </row>
    <row r="1238" spans="22:27" x14ac:dyDescent="0.2">
      <c r="V1238" s="181"/>
      <c r="W1238" s="181"/>
      <c r="X1238" s="181"/>
      <c r="Y1238" s="181"/>
      <c r="Z1238" s="181"/>
      <c r="AA1238" s="181"/>
    </row>
    <row r="1239" spans="22:27" x14ac:dyDescent="0.2">
      <c r="V1239" s="181"/>
      <c r="W1239" s="181"/>
      <c r="X1239" s="181"/>
      <c r="Y1239" s="181"/>
      <c r="Z1239" s="181"/>
      <c r="AA1239" s="181"/>
    </row>
    <row r="1240" spans="22:27" x14ac:dyDescent="0.2">
      <c r="V1240" s="181"/>
      <c r="W1240" s="181"/>
      <c r="X1240" s="181"/>
      <c r="Y1240" s="181"/>
      <c r="Z1240" s="181"/>
      <c r="AA1240" s="181"/>
    </row>
    <row r="1241" spans="22:27" x14ac:dyDescent="0.2">
      <c r="V1241" s="181"/>
      <c r="W1241" s="181"/>
      <c r="X1241" s="181"/>
      <c r="Y1241" s="181"/>
      <c r="Z1241" s="181"/>
      <c r="AA1241" s="181"/>
    </row>
    <row r="1242" spans="22:27" x14ac:dyDescent="0.2">
      <c r="V1242" s="181"/>
      <c r="W1242" s="181"/>
      <c r="X1242" s="181"/>
      <c r="Y1242" s="181"/>
      <c r="Z1242" s="181"/>
      <c r="AA1242" s="181"/>
    </row>
    <row r="1243" spans="22:27" x14ac:dyDescent="0.2">
      <c r="V1243" s="181"/>
      <c r="W1243" s="181"/>
      <c r="X1243" s="181"/>
      <c r="Y1243" s="181"/>
      <c r="Z1243" s="181"/>
      <c r="AA1243" s="181"/>
    </row>
    <row r="1244" spans="22:27" x14ac:dyDescent="0.2">
      <c r="V1244" s="181"/>
      <c r="W1244" s="181"/>
      <c r="X1244" s="181"/>
      <c r="Y1244" s="181"/>
      <c r="Z1244" s="181"/>
      <c r="AA1244" s="181"/>
    </row>
    <row r="1245" spans="22:27" x14ac:dyDescent="0.2">
      <c r="V1245" s="181"/>
      <c r="W1245" s="181"/>
      <c r="X1245" s="181"/>
      <c r="Y1245" s="181"/>
      <c r="Z1245" s="181"/>
      <c r="AA1245" s="181"/>
    </row>
    <row r="1246" spans="22:27" x14ac:dyDescent="0.2">
      <c r="V1246" s="181"/>
      <c r="W1246" s="181"/>
      <c r="X1246" s="181"/>
      <c r="Y1246" s="181"/>
      <c r="Z1246" s="181"/>
      <c r="AA1246" s="181"/>
    </row>
    <row r="1247" spans="22:27" x14ac:dyDescent="0.2">
      <c r="V1247" s="181"/>
      <c r="W1247" s="181"/>
      <c r="X1247" s="181"/>
      <c r="Y1247" s="181"/>
      <c r="Z1247" s="181"/>
      <c r="AA1247" s="181"/>
    </row>
    <row r="1248" spans="22:27" x14ac:dyDescent="0.2">
      <c r="V1248" s="181"/>
      <c r="W1248" s="181"/>
      <c r="X1248" s="181"/>
      <c r="Y1248" s="181"/>
      <c r="Z1248" s="181"/>
      <c r="AA1248" s="181"/>
    </row>
    <row r="1249" spans="22:27" x14ac:dyDescent="0.2">
      <c r="V1249" s="181"/>
      <c r="W1249" s="181"/>
      <c r="X1249" s="181"/>
      <c r="Y1249" s="181"/>
      <c r="Z1249" s="181"/>
      <c r="AA1249" s="181"/>
    </row>
    <row r="1250" spans="22:27" x14ac:dyDescent="0.2">
      <c r="V1250" s="181"/>
      <c r="W1250" s="181"/>
      <c r="X1250" s="181"/>
      <c r="Y1250" s="181"/>
      <c r="Z1250" s="181"/>
      <c r="AA1250" s="181"/>
    </row>
    <row r="1251" spans="22:27" x14ac:dyDescent="0.2">
      <c r="V1251" s="181"/>
      <c r="W1251" s="181"/>
      <c r="X1251" s="181"/>
      <c r="Y1251" s="181"/>
      <c r="Z1251" s="181"/>
      <c r="AA1251" s="181"/>
    </row>
    <row r="1252" spans="22:27" x14ac:dyDescent="0.2">
      <c r="V1252" s="181"/>
      <c r="W1252" s="181"/>
      <c r="X1252" s="181"/>
      <c r="Y1252" s="181"/>
      <c r="Z1252" s="181"/>
      <c r="AA1252" s="181"/>
    </row>
    <row r="1253" spans="22:27" x14ac:dyDescent="0.2">
      <c r="V1253" s="181"/>
      <c r="W1253" s="181"/>
      <c r="X1253" s="181"/>
      <c r="Y1253" s="181"/>
      <c r="Z1253" s="181"/>
      <c r="AA1253" s="181"/>
    </row>
    <row r="1254" spans="22:27" x14ac:dyDescent="0.2">
      <c r="V1254" s="181"/>
      <c r="W1254" s="181"/>
      <c r="X1254" s="181"/>
      <c r="Y1254" s="181"/>
      <c r="Z1254" s="181"/>
      <c r="AA1254" s="181"/>
    </row>
    <row r="1255" spans="22:27" x14ac:dyDescent="0.2">
      <c r="V1255" s="181"/>
      <c r="W1255" s="181"/>
      <c r="X1255" s="181"/>
      <c r="Y1255" s="181"/>
      <c r="Z1255" s="181"/>
      <c r="AA1255" s="181"/>
    </row>
    <row r="1256" spans="22:27" x14ac:dyDescent="0.2">
      <c r="V1256" s="181"/>
      <c r="W1256" s="181"/>
      <c r="X1256" s="181"/>
      <c r="Y1256" s="181"/>
      <c r="Z1256" s="181"/>
      <c r="AA1256" s="181"/>
    </row>
    <row r="1257" spans="22:27" x14ac:dyDescent="0.2">
      <c r="V1257" s="181"/>
      <c r="W1257" s="181"/>
      <c r="X1257" s="181"/>
      <c r="Y1257" s="181"/>
      <c r="Z1257" s="181"/>
      <c r="AA1257" s="181"/>
    </row>
    <row r="1258" spans="22:27" x14ac:dyDescent="0.2">
      <c r="V1258" s="181"/>
      <c r="W1258" s="181"/>
      <c r="X1258" s="181"/>
      <c r="Y1258" s="181"/>
      <c r="Z1258" s="181"/>
      <c r="AA1258" s="181"/>
    </row>
    <row r="1259" spans="22:27" x14ac:dyDescent="0.2">
      <c r="V1259" s="181"/>
      <c r="W1259" s="181"/>
      <c r="X1259" s="181"/>
      <c r="Y1259" s="181"/>
      <c r="Z1259" s="181"/>
      <c r="AA1259" s="181"/>
    </row>
    <row r="1260" spans="22:27" x14ac:dyDescent="0.2">
      <c r="V1260" s="181"/>
      <c r="W1260" s="181"/>
      <c r="X1260" s="181"/>
      <c r="Y1260" s="181"/>
      <c r="Z1260" s="181"/>
      <c r="AA1260" s="181"/>
    </row>
    <row r="1261" spans="22:27" x14ac:dyDescent="0.2">
      <c r="V1261" s="181"/>
      <c r="W1261" s="181"/>
      <c r="X1261" s="181"/>
      <c r="Y1261" s="181"/>
      <c r="Z1261" s="181"/>
      <c r="AA1261" s="181"/>
    </row>
    <row r="1262" spans="22:27" x14ac:dyDescent="0.2">
      <c r="V1262" s="181"/>
      <c r="W1262" s="181"/>
      <c r="X1262" s="181"/>
      <c r="Y1262" s="181"/>
      <c r="Z1262" s="181"/>
      <c r="AA1262" s="181"/>
    </row>
    <row r="1263" spans="22:27" x14ac:dyDescent="0.2">
      <c r="V1263" s="181"/>
      <c r="W1263" s="181"/>
      <c r="X1263" s="181"/>
      <c r="Y1263" s="181"/>
      <c r="Z1263" s="181"/>
      <c r="AA1263" s="181"/>
    </row>
    <row r="1264" spans="22:27" x14ac:dyDescent="0.2">
      <c r="V1264" s="181"/>
      <c r="W1264" s="181"/>
      <c r="X1264" s="181"/>
      <c r="Y1264" s="181"/>
      <c r="Z1264" s="181"/>
      <c r="AA1264" s="181"/>
    </row>
    <row r="1265" spans="22:27" x14ac:dyDescent="0.2">
      <c r="V1265" s="181"/>
      <c r="W1265" s="181"/>
      <c r="X1265" s="181"/>
      <c r="Y1265" s="181"/>
      <c r="Z1265" s="181"/>
      <c r="AA1265" s="181"/>
    </row>
    <row r="1266" spans="22:27" x14ac:dyDescent="0.2">
      <c r="V1266" s="181"/>
      <c r="W1266" s="181"/>
      <c r="X1266" s="181"/>
      <c r="Y1266" s="181"/>
      <c r="Z1266" s="181"/>
      <c r="AA1266" s="181"/>
    </row>
    <row r="1267" spans="22:27" x14ac:dyDescent="0.2">
      <c r="V1267" s="181"/>
      <c r="W1267" s="181"/>
      <c r="X1267" s="181"/>
      <c r="Y1267" s="181"/>
      <c r="Z1267" s="181"/>
      <c r="AA1267" s="181"/>
    </row>
    <row r="1268" spans="22:27" x14ac:dyDescent="0.2">
      <c r="V1268" s="181"/>
      <c r="W1268" s="181"/>
      <c r="X1268" s="181"/>
      <c r="Y1268" s="181"/>
      <c r="Z1268" s="181"/>
      <c r="AA1268" s="181"/>
    </row>
    <row r="1269" spans="22:27" x14ac:dyDescent="0.2">
      <c r="V1269" s="181"/>
      <c r="W1269" s="181"/>
      <c r="X1269" s="181"/>
      <c r="Y1269" s="181"/>
      <c r="Z1269" s="181"/>
      <c r="AA1269" s="181"/>
    </row>
    <row r="1270" spans="22:27" x14ac:dyDescent="0.2">
      <c r="V1270" s="181"/>
      <c r="W1270" s="181"/>
      <c r="X1270" s="181"/>
      <c r="Y1270" s="181"/>
      <c r="Z1270" s="181"/>
      <c r="AA1270" s="181"/>
    </row>
    <row r="1271" spans="22:27" x14ac:dyDescent="0.2">
      <c r="V1271" s="181"/>
      <c r="W1271" s="181"/>
      <c r="X1271" s="181"/>
      <c r="Y1271" s="181"/>
      <c r="Z1271" s="181"/>
      <c r="AA1271" s="181"/>
    </row>
    <row r="1272" spans="22:27" x14ac:dyDescent="0.2">
      <c r="V1272" s="181"/>
      <c r="W1272" s="181"/>
      <c r="X1272" s="181"/>
      <c r="Y1272" s="181"/>
      <c r="Z1272" s="181"/>
      <c r="AA1272" s="181"/>
    </row>
    <row r="1273" spans="22:27" x14ac:dyDescent="0.2">
      <c r="V1273" s="181"/>
      <c r="W1273" s="181"/>
      <c r="X1273" s="181"/>
      <c r="Y1273" s="181"/>
      <c r="Z1273" s="181"/>
      <c r="AA1273" s="181"/>
    </row>
    <row r="1274" spans="22:27" x14ac:dyDescent="0.2">
      <c r="V1274" s="181"/>
      <c r="W1274" s="181"/>
      <c r="X1274" s="181"/>
      <c r="Y1274" s="181"/>
      <c r="Z1274" s="181"/>
      <c r="AA1274" s="181"/>
    </row>
    <row r="1275" spans="22:27" x14ac:dyDescent="0.2">
      <c r="V1275" s="181"/>
      <c r="W1275" s="181"/>
      <c r="X1275" s="181"/>
      <c r="Y1275" s="181"/>
      <c r="Z1275" s="181"/>
      <c r="AA1275" s="181"/>
    </row>
    <row r="1276" spans="22:27" x14ac:dyDescent="0.2">
      <c r="V1276" s="181"/>
      <c r="W1276" s="181"/>
      <c r="X1276" s="181"/>
      <c r="Y1276" s="181"/>
      <c r="Z1276" s="181"/>
      <c r="AA1276" s="181"/>
    </row>
    <row r="1277" spans="22:27" x14ac:dyDescent="0.2">
      <c r="V1277" s="181"/>
      <c r="W1277" s="181"/>
      <c r="X1277" s="181"/>
      <c r="Y1277" s="181"/>
      <c r="Z1277" s="181"/>
      <c r="AA1277" s="181"/>
    </row>
    <row r="1278" spans="22:27" x14ac:dyDescent="0.2">
      <c r="V1278" s="181"/>
      <c r="W1278" s="181"/>
      <c r="X1278" s="181"/>
      <c r="Y1278" s="181"/>
      <c r="Z1278" s="181"/>
      <c r="AA1278" s="181"/>
    </row>
    <row r="1279" spans="22:27" x14ac:dyDescent="0.2">
      <c r="V1279" s="181"/>
      <c r="W1279" s="181"/>
      <c r="X1279" s="181"/>
      <c r="Y1279" s="181"/>
      <c r="Z1279" s="181"/>
      <c r="AA1279" s="181"/>
    </row>
    <row r="1280" spans="22:27" x14ac:dyDescent="0.2">
      <c r="V1280" s="181"/>
      <c r="W1280" s="181"/>
      <c r="X1280" s="181"/>
      <c r="Y1280" s="181"/>
      <c r="Z1280" s="181"/>
      <c r="AA1280" s="181"/>
    </row>
    <row r="1281" spans="22:27" x14ac:dyDescent="0.2">
      <c r="V1281" s="181"/>
      <c r="W1281" s="181"/>
      <c r="X1281" s="181"/>
      <c r="Y1281" s="181"/>
      <c r="Z1281" s="181"/>
      <c r="AA1281" s="181"/>
    </row>
    <row r="1282" spans="22:27" x14ac:dyDescent="0.2">
      <c r="V1282" s="181"/>
      <c r="W1282" s="181"/>
      <c r="X1282" s="181"/>
      <c r="Y1282" s="181"/>
      <c r="Z1282" s="181"/>
      <c r="AA1282" s="181"/>
    </row>
    <row r="1283" spans="22:27" x14ac:dyDescent="0.2">
      <c r="V1283" s="181"/>
      <c r="W1283" s="181"/>
      <c r="X1283" s="181"/>
      <c r="Y1283" s="181"/>
      <c r="Z1283" s="181"/>
      <c r="AA1283" s="181"/>
    </row>
    <row r="1284" spans="22:27" x14ac:dyDescent="0.2">
      <c r="V1284" s="181"/>
      <c r="W1284" s="181"/>
      <c r="X1284" s="181"/>
      <c r="Y1284" s="181"/>
      <c r="Z1284" s="181"/>
      <c r="AA1284" s="181"/>
    </row>
    <row r="1285" spans="22:27" x14ac:dyDescent="0.2">
      <c r="V1285" s="181"/>
      <c r="W1285" s="181"/>
      <c r="X1285" s="181"/>
      <c r="Y1285" s="181"/>
      <c r="Z1285" s="181"/>
      <c r="AA1285" s="181"/>
    </row>
    <row r="1286" spans="22:27" x14ac:dyDescent="0.2">
      <c r="V1286" s="181"/>
      <c r="W1286" s="181"/>
      <c r="X1286" s="181"/>
      <c r="Y1286" s="181"/>
      <c r="Z1286" s="181"/>
      <c r="AA1286" s="181"/>
    </row>
    <row r="1287" spans="22:27" x14ac:dyDescent="0.2">
      <c r="V1287" s="181"/>
      <c r="W1287" s="181"/>
      <c r="X1287" s="181"/>
      <c r="Y1287" s="181"/>
      <c r="Z1287" s="181"/>
      <c r="AA1287" s="181"/>
    </row>
    <row r="1288" spans="22:27" x14ac:dyDescent="0.2">
      <c r="V1288" s="181"/>
      <c r="W1288" s="181"/>
      <c r="X1288" s="181"/>
      <c r="Y1288" s="181"/>
      <c r="Z1288" s="181"/>
      <c r="AA1288" s="181"/>
    </row>
    <row r="1289" spans="22:27" x14ac:dyDescent="0.2">
      <c r="V1289" s="181"/>
      <c r="W1289" s="181"/>
      <c r="X1289" s="181"/>
      <c r="Y1289" s="181"/>
      <c r="Z1289" s="181"/>
      <c r="AA1289" s="181"/>
    </row>
    <row r="1290" spans="22:27" x14ac:dyDescent="0.2">
      <c r="V1290" s="181"/>
      <c r="W1290" s="181"/>
      <c r="X1290" s="181"/>
      <c r="Y1290" s="181"/>
      <c r="Z1290" s="181"/>
      <c r="AA1290" s="181"/>
    </row>
    <row r="1291" spans="22:27" x14ac:dyDescent="0.2">
      <c r="V1291" s="181"/>
      <c r="W1291" s="181"/>
      <c r="X1291" s="181"/>
      <c r="Y1291" s="181"/>
      <c r="Z1291" s="181"/>
      <c r="AA1291" s="181"/>
    </row>
    <row r="1292" spans="22:27" x14ac:dyDescent="0.2">
      <c r="V1292" s="181"/>
      <c r="W1292" s="181"/>
      <c r="X1292" s="181"/>
      <c r="Y1292" s="181"/>
      <c r="Z1292" s="181"/>
      <c r="AA1292" s="181"/>
    </row>
    <row r="1293" spans="22:27" x14ac:dyDescent="0.2">
      <c r="V1293" s="181"/>
      <c r="W1293" s="181"/>
      <c r="X1293" s="181"/>
      <c r="Y1293" s="181"/>
      <c r="Z1293" s="181"/>
      <c r="AA1293" s="181"/>
    </row>
    <row r="1294" spans="22:27" x14ac:dyDescent="0.2">
      <c r="V1294" s="181"/>
      <c r="W1294" s="181"/>
      <c r="X1294" s="181"/>
      <c r="Y1294" s="181"/>
      <c r="Z1294" s="181"/>
      <c r="AA1294" s="181"/>
    </row>
    <row r="1295" spans="22:27" x14ac:dyDescent="0.2">
      <c r="V1295" s="181"/>
      <c r="W1295" s="181"/>
      <c r="X1295" s="181"/>
      <c r="Y1295" s="181"/>
      <c r="Z1295" s="181"/>
      <c r="AA1295" s="181"/>
    </row>
    <row r="1296" spans="22:27" x14ac:dyDescent="0.2">
      <c r="V1296" s="181"/>
      <c r="W1296" s="181"/>
      <c r="X1296" s="181"/>
      <c r="Y1296" s="181"/>
      <c r="Z1296" s="181"/>
      <c r="AA1296" s="181"/>
    </row>
    <row r="1297" spans="22:27" x14ac:dyDescent="0.2">
      <c r="V1297" s="181"/>
      <c r="W1297" s="181"/>
      <c r="X1297" s="181"/>
      <c r="Y1297" s="181"/>
      <c r="Z1297" s="181"/>
      <c r="AA1297" s="181"/>
    </row>
    <row r="1298" spans="22:27" x14ac:dyDescent="0.2">
      <c r="V1298" s="181"/>
      <c r="W1298" s="181"/>
      <c r="X1298" s="181"/>
      <c r="Y1298" s="181"/>
      <c r="Z1298" s="181"/>
      <c r="AA1298" s="181"/>
    </row>
    <row r="1299" spans="22:27" x14ac:dyDescent="0.2">
      <c r="V1299" s="181"/>
      <c r="W1299" s="181"/>
      <c r="X1299" s="181"/>
      <c r="Y1299" s="181"/>
      <c r="Z1299" s="181"/>
      <c r="AA1299" s="181"/>
    </row>
    <row r="1300" spans="22:27" x14ac:dyDescent="0.2">
      <c r="V1300" s="181"/>
      <c r="W1300" s="181"/>
      <c r="X1300" s="181"/>
      <c r="Y1300" s="181"/>
      <c r="Z1300" s="181"/>
      <c r="AA1300" s="181"/>
    </row>
    <row r="1301" spans="22:27" x14ac:dyDescent="0.2">
      <c r="V1301" s="181"/>
      <c r="W1301" s="181"/>
      <c r="X1301" s="181"/>
      <c r="Y1301" s="181"/>
      <c r="Z1301" s="181"/>
      <c r="AA1301" s="181"/>
    </row>
    <row r="1302" spans="22:27" x14ac:dyDescent="0.2">
      <c r="V1302" s="181"/>
      <c r="W1302" s="181"/>
      <c r="X1302" s="181"/>
      <c r="Y1302" s="181"/>
      <c r="Z1302" s="181"/>
      <c r="AA1302" s="181"/>
    </row>
    <row r="1303" spans="22:27" x14ac:dyDescent="0.2">
      <c r="V1303" s="181"/>
      <c r="W1303" s="181"/>
      <c r="X1303" s="181"/>
      <c r="Y1303" s="181"/>
      <c r="Z1303" s="181"/>
      <c r="AA1303" s="181"/>
    </row>
    <row r="1304" spans="22:27" x14ac:dyDescent="0.2">
      <c r="V1304" s="181"/>
      <c r="W1304" s="181"/>
      <c r="X1304" s="181"/>
      <c r="Y1304" s="181"/>
      <c r="Z1304" s="181"/>
      <c r="AA1304" s="181"/>
    </row>
    <row r="1305" spans="22:27" x14ac:dyDescent="0.2">
      <c r="V1305" s="181"/>
      <c r="W1305" s="181"/>
      <c r="X1305" s="181"/>
      <c r="Y1305" s="181"/>
      <c r="Z1305" s="181"/>
      <c r="AA1305" s="181"/>
    </row>
    <row r="1306" spans="22:27" x14ac:dyDescent="0.2">
      <c r="V1306" s="181"/>
      <c r="W1306" s="181"/>
      <c r="X1306" s="181"/>
      <c r="Y1306" s="181"/>
      <c r="Z1306" s="181"/>
      <c r="AA1306" s="181"/>
    </row>
    <row r="1307" spans="22:27" x14ac:dyDescent="0.2">
      <c r="V1307" s="181"/>
      <c r="W1307" s="181"/>
      <c r="X1307" s="181"/>
      <c r="Y1307" s="181"/>
      <c r="Z1307" s="181"/>
      <c r="AA1307" s="181"/>
    </row>
    <row r="1308" spans="22:27" x14ac:dyDescent="0.2">
      <c r="V1308" s="181"/>
      <c r="W1308" s="181"/>
      <c r="X1308" s="181"/>
      <c r="Y1308" s="181"/>
      <c r="Z1308" s="181"/>
      <c r="AA1308" s="181"/>
    </row>
    <row r="1309" spans="22:27" x14ac:dyDescent="0.2">
      <c r="V1309" s="181"/>
      <c r="W1309" s="181"/>
      <c r="X1309" s="181"/>
      <c r="Y1309" s="181"/>
      <c r="Z1309" s="181"/>
      <c r="AA1309" s="181"/>
    </row>
    <row r="1310" spans="22:27" x14ac:dyDescent="0.2">
      <c r="V1310" s="181"/>
      <c r="W1310" s="181"/>
      <c r="X1310" s="181"/>
      <c r="Y1310" s="181"/>
      <c r="Z1310" s="181"/>
      <c r="AA1310" s="181"/>
    </row>
    <row r="1311" spans="22:27" x14ac:dyDescent="0.2">
      <c r="V1311" s="181"/>
      <c r="W1311" s="181"/>
      <c r="X1311" s="181"/>
      <c r="Y1311" s="181"/>
      <c r="Z1311" s="181"/>
      <c r="AA1311" s="181"/>
    </row>
    <row r="1312" spans="22:27" x14ac:dyDescent="0.2">
      <c r="V1312" s="181"/>
      <c r="W1312" s="181"/>
      <c r="X1312" s="181"/>
      <c r="Y1312" s="181"/>
      <c r="Z1312" s="181"/>
      <c r="AA1312" s="181"/>
    </row>
    <row r="1313" spans="22:27" x14ac:dyDescent="0.2">
      <c r="V1313" s="181"/>
      <c r="W1313" s="181"/>
      <c r="X1313" s="181"/>
      <c r="Y1313" s="181"/>
      <c r="Z1313" s="181"/>
      <c r="AA1313" s="181"/>
    </row>
    <row r="1314" spans="22:27" x14ac:dyDescent="0.2">
      <c r="V1314" s="181"/>
      <c r="W1314" s="181"/>
      <c r="X1314" s="181"/>
      <c r="Y1314" s="181"/>
      <c r="Z1314" s="181"/>
      <c r="AA1314" s="181"/>
    </row>
    <row r="1315" spans="22:27" x14ac:dyDescent="0.2">
      <c r="V1315" s="181"/>
      <c r="W1315" s="181"/>
      <c r="X1315" s="181"/>
      <c r="Y1315" s="181"/>
      <c r="Z1315" s="181"/>
      <c r="AA1315" s="181"/>
    </row>
    <row r="1316" spans="22:27" x14ac:dyDescent="0.2">
      <c r="V1316" s="181"/>
      <c r="W1316" s="181"/>
      <c r="X1316" s="181"/>
      <c r="Y1316" s="181"/>
      <c r="Z1316" s="181"/>
      <c r="AA1316" s="181"/>
    </row>
    <row r="1317" spans="22:27" x14ac:dyDescent="0.2">
      <c r="V1317" s="181"/>
      <c r="W1317" s="181"/>
      <c r="X1317" s="181"/>
      <c r="Y1317" s="181"/>
      <c r="Z1317" s="181"/>
      <c r="AA1317" s="181"/>
    </row>
    <row r="1318" spans="22:27" x14ac:dyDescent="0.2">
      <c r="V1318" s="181"/>
      <c r="W1318" s="181"/>
      <c r="X1318" s="181"/>
      <c r="Y1318" s="181"/>
      <c r="Z1318" s="181"/>
      <c r="AA1318" s="181"/>
    </row>
    <row r="1319" spans="22:27" x14ac:dyDescent="0.2">
      <c r="V1319" s="181"/>
      <c r="W1319" s="181"/>
      <c r="X1319" s="181"/>
      <c r="Y1319" s="181"/>
      <c r="Z1319" s="181"/>
      <c r="AA1319" s="181"/>
    </row>
    <row r="1320" spans="22:27" x14ac:dyDescent="0.2">
      <c r="V1320" s="181"/>
      <c r="W1320" s="181"/>
      <c r="X1320" s="181"/>
      <c r="Y1320" s="181"/>
      <c r="Z1320" s="181"/>
      <c r="AA1320" s="181"/>
    </row>
    <row r="1321" spans="22:27" x14ac:dyDescent="0.2">
      <c r="V1321" s="181"/>
      <c r="W1321" s="181"/>
      <c r="X1321" s="181"/>
      <c r="Y1321" s="181"/>
      <c r="Z1321" s="181"/>
      <c r="AA1321" s="181"/>
    </row>
    <row r="1322" spans="22:27" x14ac:dyDescent="0.2">
      <c r="V1322" s="181"/>
      <c r="W1322" s="181"/>
      <c r="X1322" s="181"/>
      <c r="Y1322" s="181"/>
      <c r="Z1322" s="181"/>
      <c r="AA1322" s="181"/>
    </row>
    <row r="1323" spans="22:27" x14ac:dyDescent="0.2">
      <c r="V1323" s="181"/>
      <c r="W1323" s="181"/>
      <c r="X1323" s="181"/>
      <c r="Y1323" s="181"/>
      <c r="Z1323" s="181"/>
      <c r="AA1323" s="181"/>
    </row>
    <row r="1324" spans="22:27" x14ac:dyDescent="0.2">
      <c r="V1324" s="181"/>
      <c r="W1324" s="181"/>
      <c r="X1324" s="181"/>
      <c r="Y1324" s="181"/>
      <c r="Z1324" s="181"/>
      <c r="AA1324" s="181"/>
    </row>
    <row r="1325" spans="22:27" x14ac:dyDescent="0.2">
      <c r="V1325" s="181"/>
      <c r="W1325" s="181"/>
      <c r="X1325" s="181"/>
      <c r="Y1325" s="181"/>
      <c r="Z1325" s="181"/>
      <c r="AA1325" s="181"/>
    </row>
    <row r="1326" spans="22:27" x14ac:dyDescent="0.2">
      <c r="V1326" s="181"/>
      <c r="W1326" s="181"/>
      <c r="X1326" s="181"/>
      <c r="Y1326" s="181"/>
      <c r="Z1326" s="181"/>
      <c r="AA1326" s="181"/>
    </row>
    <row r="1327" spans="22:27" x14ac:dyDescent="0.2">
      <c r="V1327" s="181"/>
      <c r="W1327" s="181"/>
      <c r="X1327" s="181"/>
      <c r="Y1327" s="181"/>
      <c r="Z1327" s="181"/>
      <c r="AA1327" s="181"/>
    </row>
    <row r="1328" spans="22:27" x14ac:dyDescent="0.2">
      <c r="V1328" s="181"/>
      <c r="W1328" s="181"/>
      <c r="X1328" s="181"/>
      <c r="Y1328" s="181"/>
      <c r="Z1328" s="181"/>
      <c r="AA1328" s="181"/>
    </row>
    <row r="1329" spans="22:27" x14ac:dyDescent="0.2">
      <c r="V1329" s="181"/>
      <c r="W1329" s="181"/>
      <c r="X1329" s="181"/>
      <c r="Y1329" s="181"/>
      <c r="Z1329" s="181"/>
      <c r="AA1329" s="181"/>
    </row>
    <row r="1330" spans="22:27" x14ac:dyDescent="0.2">
      <c r="V1330" s="181"/>
      <c r="W1330" s="181"/>
      <c r="X1330" s="181"/>
      <c r="Y1330" s="181"/>
      <c r="Z1330" s="181"/>
      <c r="AA1330" s="181"/>
    </row>
    <row r="1331" spans="22:27" x14ac:dyDescent="0.2">
      <c r="V1331" s="181"/>
      <c r="W1331" s="181"/>
      <c r="X1331" s="181"/>
      <c r="Y1331" s="181"/>
      <c r="Z1331" s="181"/>
      <c r="AA1331" s="181"/>
    </row>
    <row r="1332" spans="22:27" x14ac:dyDescent="0.2">
      <c r="V1332" s="181"/>
      <c r="W1332" s="181"/>
      <c r="X1332" s="181"/>
      <c r="Y1332" s="181"/>
      <c r="Z1332" s="181"/>
      <c r="AA1332" s="181"/>
    </row>
    <row r="1333" spans="22:27" x14ac:dyDescent="0.2">
      <c r="V1333" s="181"/>
      <c r="W1333" s="181"/>
      <c r="X1333" s="181"/>
      <c r="Y1333" s="181"/>
      <c r="Z1333" s="181"/>
      <c r="AA1333" s="181"/>
    </row>
    <row r="1334" spans="22:27" x14ac:dyDescent="0.2">
      <c r="V1334" s="181"/>
      <c r="W1334" s="181"/>
      <c r="X1334" s="181"/>
      <c r="Y1334" s="181"/>
      <c r="Z1334" s="181"/>
      <c r="AA1334" s="181"/>
    </row>
    <row r="1335" spans="22:27" x14ac:dyDescent="0.2">
      <c r="V1335" s="181"/>
      <c r="W1335" s="181"/>
      <c r="X1335" s="181"/>
      <c r="Y1335" s="181"/>
      <c r="Z1335" s="181"/>
      <c r="AA1335" s="181"/>
    </row>
    <row r="1336" spans="22:27" x14ac:dyDescent="0.2">
      <c r="V1336" s="181"/>
      <c r="W1336" s="181"/>
      <c r="X1336" s="181"/>
      <c r="Y1336" s="181"/>
      <c r="Z1336" s="181"/>
      <c r="AA1336" s="181"/>
    </row>
    <row r="1337" spans="22:27" x14ac:dyDescent="0.2">
      <c r="V1337" s="181"/>
      <c r="W1337" s="181"/>
      <c r="X1337" s="181"/>
      <c r="Y1337" s="181"/>
      <c r="Z1337" s="181"/>
      <c r="AA1337" s="181"/>
    </row>
    <row r="1338" spans="22:27" x14ac:dyDescent="0.2">
      <c r="V1338" s="181"/>
      <c r="W1338" s="181"/>
      <c r="X1338" s="181"/>
      <c r="Y1338" s="181"/>
      <c r="Z1338" s="181"/>
      <c r="AA1338" s="181"/>
    </row>
    <row r="1339" spans="22:27" x14ac:dyDescent="0.2">
      <c r="V1339" s="181"/>
      <c r="W1339" s="181"/>
      <c r="X1339" s="181"/>
      <c r="Y1339" s="181"/>
      <c r="Z1339" s="181"/>
      <c r="AA1339" s="181"/>
    </row>
    <row r="1340" spans="22:27" x14ac:dyDescent="0.2">
      <c r="V1340" s="181"/>
      <c r="W1340" s="181"/>
      <c r="X1340" s="181"/>
      <c r="Y1340" s="181"/>
      <c r="Z1340" s="181"/>
      <c r="AA1340" s="181"/>
    </row>
    <row r="1341" spans="22:27" x14ac:dyDescent="0.2">
      <c r="V1341" s="181"/>
      <c r="W1341" s="181"/>
      <c r="X1341" s="181"/>
      <c r="Y1341" s="181"/>
      <c r="Z1341" s="181"/>
      <c r="AA1341" s="181"/>
    </row>
    <row r="1342" spans="22:27" x14ac:dyDescent="0.2">
      <c r="V1342" s="181"/>
      <c r="W1342" s="181"/>
      <c r="X1342" s="181"/>
      <c r="Y1342" s="181"/>
      <c r="Z1342" s="181"/>
      <c r="AA1342" s="181"/>
    </row>
    <row r="1343" spans="22:27" x14ac:dyDescent="0.2">
      <c r="V1343" s="181"/>
      <c r="W1343" s="181"/>
      <c r="X1343" s="181"/>
      <c r="Y1343" s="181"/>
      <c r="Z1343" s="181"/>
      <c r="AA1343" s="181"/>
    </row>
    <row r="1344" spans="22:27" x14ac:dyDescent="0.2">
      <c r="V1344" s="181"/>
      <c r="W1344" s="181"/>
      <c r="X1344" s="181"/>
      <c r="Y1344" s="181"/>
      <c r="Z1344" s="181"/>
      <c r="AA1344" s="181"/>
    </row>
    <row r="1345" spans="22:27" x14ac:dyDescent="0.2">
      <c r="V1345" s="181"/>
      <c r="W1345" s="181"/>
      <c r="X1345" s="181"/>
      <c r="Y1345" s="181"/>
      <c r="Z1345" s="181"/>
      <c r="AA1345" s="181"/>
    </row>
    <row r="1346" spans="22:27" x14ac:dyDescent="0.2">
      <c r="V1346" s="181"/>
      <c r="W1346" s="181"/>
      <c r="X1346" s="181"/>
      <c r="Y1346" s="181"/>
      <c r="Z1346" s="181"/>
      <c r="AA1346" s="181"/>
    </row>
    <row r="1347" spans="22:27" x14ac:dyDescent="0.2">
      <c r="V1347" s="181"/>
      <c r="W1347" s="181"/>
      <c r="X1347" s="181"/>
      <c r="Y1347" s="181"/>
      <c r="Z1347" s="181"/>
      <c r="AA1347" s="181"/>
    </row>
    <row r="1348" spans="22:27" x14ac:dyDescent="0.2">
      <c r="V1348" s="181"/>
      <c r="W1348" s="181"/>
      <c r="X1348" s="181"/>
      <c r="Y1348" s="181"/>
      <c r="Z1348" s="181"/>
      <c r="AA1348" s="181"/>
    </row>
    <row r="1349" spans="22:27" x14ac:dyDescent="0.2">
      <c r="V1349" s="181"/>
      <c r="W1349" s="181"/>
      <c r="X1349" s="181"/>
      <c r="Y1349" s="181"/>
      <c r="Z1349" s="181"/>
      <c r="AA1349" s="181"/>
    </row>
    <row r="1350" spans="22:27" x14ac:dyDescent="0.2">
      <c r="V1350" s="181"/>
      <c r="W1350" s="181"/>
      <c r="X1350" s="181"/>
      <c r="Y1350" s="181"/>
      <c r="Z1350" s="181"/>
      <c r="AA1350" s="181"/>
    </row>
    <row r="1351" spans="22:27" x14ac:dyDescent="0.2">
      <c r="V1351" s="181"/>
      <c r="W1351" s="181"/>
      <c r="X1351" s="181"/>
      <c r="Y1351" s="181"/>
      <c r="Z1351" s="181"/>
      <c r="AA1351" s="181"/>
    </row>
    <row r="1352" spans="22:27" x14ac:dyDescent="0.2">
      <c r="V1352" s="181"/>
      <c r="W1352" s="181"/>
      <c r="X1352" s="181"/>
      <c r="Y1352" s="181"/>
      <c r="Z1352" s="181"/>
      <c r="AA1352" s="181"/>
    </row>
    <row r="1353" spans="22:27" x14ac:dyDescent="0.2">
      <c r="V1353" s="181"/>
      <c r="W1353" s="181"/>
      <c r="X1353" s="181"/>
      <c r="Y1353" s="181"/>
      <c r="Z1353" s="181"/>
      <c r="AA1353" s="181"/>
    </row>
    <row r="1354" spans="22:27" x14ac:dyDescent="0.2">
      <c r="V1354" s="181"/>
      <c r="W1354" s="181"/>
      <c r="X1354" s="181"/>
      <c r="Y1354" s="181"/>
      <c r="Z1354" s="181"/>
      <c r="AA1354" s="181"/>
    </row>
    <row r="1355" spans="22:27" x14ac:dyDescent="0.2">
      <c r="V1355" s="181"/>
      <c r="W1355" s="181"/>
      <c r="X1355" s="181"/>
      <c r="Y1355" s="181"/>
      <c r="Z1355" s="181"/>
      <c r="AA1355" s="181"/>
    </row>
    <row r="1356" spans="22:27" x14ac:dyDescent="0.2">
      <c r="V1356" s="181"/>
      <c r="W1356" s="181"/>
      <c r="X1356" s="181"/>
      <c r="Y1356" s="181"/>
      <c r="Z1356" s="181"/>
      <c r="AA1356" s="181"/>
    </row>
    <row r="1357" spans="22:27" x14ac:dyDescent="0.2">
      <c r="V1357" s="181"/>
      <c r="W1357" s="181"/>
      <c r="X1357" s="181"/>
      <c r="Y1357" s="181"/>
      <c r="Z1357" s="181"/>
      <c r="AA1357" s="181"/>
    </row>
    <row r="1358" spans="22:27" x14ac:dyDescent="0.2">
      <c r="V1358" s="181"/>
      <c r="W1358" s="181"/>
      <c r="X1358" s="181"/>
      <c r="Y1358" s="181"/>
      <c r="Z1358" s="181"/>
      <c r="AA1358" s="181"/>
    </row>
    <row r="1359" spans="22:27" x14ac:dyDescent="0.2">
      <c r="V1359" s="181"/>
      <c r="W1359" s="181"/>
      <c r="X1359" s="181"/>
      <c r="Y1359" s="181"/>
      <c r="Z1359" s="181"/>
      <c r="AA1359" s="181"/>
    </row>
    <row r="1360" spans="22:27" x14ac:dyDescent="0.2">
      <c r="V1360" s="181"/>
      <c r="W1360" s="181"/>
      <c r="X1360" s="181"/>
      <c r="Y1360" s="181"/>
      <c r="Z1360" s="181"/>
      <c r="AA1360" s="181"/>
    </row>
    <row r="1361" spans="22:27" x14ac:dyDescent="0.2">
      <c r="V1361" s="181"/>
      <c r="W1361" s="181"/>
      <c r="X1361" s="181"/>
      <c r="Y1361" s="181"/>
      <c r="Z1361" s="181"/>
      <c r="AA1361" s="181"/>
    </row>
    <row r="1362" spans="22:27" x14ac:dyDescent="0.2">
      <c r="V1362" s="181"/>
      <c r="W1362" s="181"/>
      <c r="X1362" s="181"/>
      <c r="Y1362" s="181"/>
      <c r="Z1362" s="181"/>
      <c r="AA1362" s="181"/>
    </row>
    <row r="1363" spans="22:27" x14ac:dyDescent="0.2">
      <c r="V1363" s="181"/>
      <c r="W1363" s="181"/>
      <c r="X1363" s="181"/>
      <c r="Y1363" s="181"/>
      <c r="Z1363" s="181"/>
      <c r="AA1363" s="181"/>
    </row>
    <row r="1364" spans="22:27" x14ac:dyDescent="0.2">
      <c r="V1364" s="181"/>
      <c r="W1364" s="181"/>
      <c r="X1364" s="181"/>
      <c r="Y1364" s="181"/>
      <c r="Z1364" s="181"/>
      <c r="AA1364" s="181"/>
    </row>
    <row r="1365" spans="22:27" x14ac:dyDescent="0.2">
      <c r="V1365" s="181"/>
      <c r="W1365" s="181"/>
      <c r="X1365" s="181"/>
      <c r="Y1365" s="181"/>
      <c r="Z1365" s="181"/>
      <c r="AA1365" s="181"/>
    </row>
    <row r="1366" spans="22:27" x14ac:dyDescent="0.2">
      <c r="V1366" s="181"/>
      <c r="W1366" s="181"/>
      <c r="X1366" s="181"/>
      <c r="Y1366" s="181"/>
      <c r="Z1366" s="181"/>
      <c r="AA1366" s="181"/>
    </row>
    <row r="1367" spans="22:27" x14ac:dyDescent="0.2">
      <c r="V1367" s="181"/>
      <c r="W1367" s="181"/>
      <c r="X1367" s="181"/>
      <c r="Y1367" s="181"/>
      <c r="Z1367" s="181"/>
      <c r="AA1367" s="181"/>
    </row>
    <row r="1368" spans="22:27" x14ac:dyDescent="0.2">
      <c r="V1368" s="181"/>
      <c r="W1368" s="181"/>
      <c r="X1368" s="181"/>
      <c r="Y1368" s="181"/>
      <c r="Z1368" s="181"/>
      <c r="AA1368" s="181"/>
    </row>
    <row r="1369" spans="22:27" x14ac:dyDescent="0.2">
      <c r="V1369" s="181"/>
      <c r="W1369" s="181"/>
      <c r="X1369" s="181"/>
      <c r="Y1369" s="181"/>
      <c r="Z1369" s="181"/>
      <c r="AA1369" s="181"/>
    </row>
    <row r="1370" spans="22:27" x14ac:dyDescent="0.2">
      <c r="V1370" s="181"/>
      <c r="W1370" s="181"/>
      <c r="X1370" s="181"/>
      <c r="Y1370" s="181"/>
      <c r="Z1370" s="181"/>
      <c r="AA1370" s="181"/>
    </row>
    <row r="1371" spans="22:27" x14ac:dyDescent="0.2">
      <c r="V1371" s="181"/>
      <c r="W1371" s="181"/>
      <c r="X1371" s="181"/>
      <c r="Y1371" s="181"/>
      <c r="Z1371" s="181"/>
      <c r="AA1371" s="181"/>
    </row>
    <row r="1372" spans="22:27" x14ac:dyDescent="0.2">
      <c r="V1372" s="181"/>
      <c r="W1372" s="181"/>
      <c r="X1372" s="181"/>
      <c r="Y1372" s="181"/>
      <c r="Z1372" s="181"/>
      <c r="AA1372" s="181"/>
    </row>
    <row r="1373" spans="22:27" x14ac:dyDescent="0.2">
      <c r="V1373" s="181"/>
      <c r="W1373" s="181"/>
      <c r="X1373" s="181"/>
      <c r="Y1373" s="181"/>
      <c r="Z1373" s="181"/>
      <c r="AA1373" s="181"/>
    </row>
    <row r="1374" spans="22:27" x14ac:dyDescent="0.2">
      <c r="V1374" s="181"/>
      <c r="W1374" s="181"/>
      <c r="X1374" s="181"/>
      <c r="Y1374" s="181"/>
      <c r="Z1374" s="181"/>
      <c r="AA1374" s="181"/>
    </row>
    <row r="1375" spans="22:27" x14ac:dyDescent="0.2">
      <c r="V1375" s="181"/>
      <c r="W1375" s="181"/>
      <c r="X1375" s="181"/>
      <c r="Y1375" s="181"/>
      <c r="Z1375" s="181"/>
      <c r="AA1375" s="181"/>
    </row>
    <row r="1376" spans="22:27" x14ac:dyDescent="0.2">
      <c r="V1376" s="181"/>
      <c r="W1376" s="181"/>
      <c r="X1376" s="181"/>
      <c r="Y1376" s="181"/>
      <c r="Z1376" s="181"/>
      <c r="AA1376" s="181"/>
    </row>
    <row r="1377" spans="22:27" x14ac:dyDescent="0.2">
      <c r="V1377" s="181"/>
      <c r="W1377" s="181"/>
      <c r="X1377" s="181"/>
      <c r="Y1377" s="181"/>
      <c r="Z1377" s="181"/>
      <c r="AA1377" s="181"/>
    </row>
    <row r="1378" spans="22:27" x14ac:dyDescent="0.2">
      <c r="V1378" s="181"/>
      <c r="W1378" s="181"/>
      <c r="X1378" s="181"/>
      <c r="Y1378" s="181"/>
      <c r="Z1378" s="181"/>
      <c r="AA1378" s="181"/>
    </row>
    <row r="1379" spans="22:27" x14ac:dyDescent="0.2">
      <c r="V1379" s="181"/>
      <c r="W1379" s="181"/>
      <c r="X1379" s="181"/>
      <c r="Y1379" s="181"/>
      <c r="Z1379" s="181"/>
      <c r="AA1379" s="181"/>
    </row>
    <row r="1380" spans="22:27" x14ac:dyDescent="0.2">
      <c r="V1380" s="181"/>
      <c r="W1380" s="181"/>
      <c r="X1380" s="181"/>
      <c r="Y1380" s="181"/>
      <c r="Z1380" s="181"/>
      <c r="AA1380" s="181"/>
    </row>
    <row r="1381" spans="22:27" x14ac:dyDescent="0.2">
      <c r="V1381" s="181"/>
      <c r="W1381" s="181"/>
      <c r="X1381" s="181"/>
      <c r="Y1381" s="181"/>
      <c r="Z1381" s="181"/>
      <c r="AA1381" s="181"/>
    </row>
    <row r="1382" spans="22:27" x14ac:dyDescent="0.2">
      <c r="V1382" s="181"/>
      <c r="W1382" s="181"/>
      <c r="X1382" s="181"/>
      <c r="Y1382" s="181"/>
      <c r="Z1382" s="181"/>
      <c r="AA1382" s="181"/>
    </row>
    <row r="1383" spans="22:27" x14ac:dyDescent="0.2">
      <c r="V1383" s="181"/>
      <c r="W1383" s="181"/>
      <c r="X1383" s="181"/>
      <c r="Y1383" s="181"/>
      <c r="Z1383" s="181"/>
      <c r="AA1383" s="181"/>
    </row>
    <row r="1384" spans="22:27" x14ac:dyDescent="0.2">
      <c r="V1384" s="181"/>
      <c r="W1384" s="181"/>
      <c r="X1384" s="181"/>
      <c r="Y1384" s="181"/>
      <c r="Z1384" s="181"/>
      <c r="AA1384" s="181"/>
    </row>
    <row r="1385" spans="22:27" x14ac:dyDescent="0.2">
      <c r="V1385" s="181"/>
      <c r="W1385" s="181"/>
      <c r="X1385" s="181"/>
      <c r="Y1385" s="181"/>
      <c r="Z1385" s="181"/>
      <c r="AA1385" s="181"/>
    </row>
    <row r="1386" spans="22:27" x14ac:dyDescent="0.2">
      <c r="V1386" s="181"/>
      <c r="W1386" s="181"/>
      <c r="X1386" s="181"/>
      <c r="Y1386" s="181"/>
      <c r="Z1386" s="181"/>
      <c r="AA1386" s="181"/>
    </row>
    <row r="1387" spans="22:27" x14ac:dyDescent="0.2">
      <c r="V1387" s="181"/>
      <c r="W1387" s="181"/>
      <c r="X1387" s="181"/>
      <c r="Y1387" s="181"/>
      <c r="Z1387" s="181"/>
      <c r="AA1387" s="181"/>
    </row>
    <row r="1388" spans="22:27" x14ac:dyDescent="0.2">
      <c r="V1388" s="181"/>
      <c r="W1388" s="181"/>
      <c r="X1388" s="181"/>
      <c r="Y1388" s="181"/>
      <c r="Z1388" s="181"/>
      <c r="AA1388" s="181"/>
    </row>
    <row r="1389" spans="22:27" x14ac:dyDescent="0.2">
      <c r="V1389" s="181"/>
      <c r="W1389" s="181"/>
      <c r="X1389" s="181"/>
      <c r="Y1389" s="181"/>
      <c r="Z1389" s="181"/>
      <c r="AA1389" s="181"/>
    </row>
    <row r="1390" spans="22:27" x14ac:dyDescent="0.2">
      <c r="V1390" s="181"/>
      <c r="W1390" s="181"/>
      <c r="X1390" s="181"/>
      <c r="Y1390" s="181"/>
      <c r="Z1390" s="181"/>
      <c r="AA1390" s="181"/>
    </row>
    <row r="1391" spans="22:27" x14ac:dyDescent="0.2">
      <c r="V1391" s="181"/>
      <c r="W1391" s="181"/>
      <c r="X1391" s="181"/>
      <c r="Y1391" s="181"/>
      <c r="Z1391" s="181"/>
      <c r="AA1391" s="181"/>
    </row>
    <row r="1392" spans="22:27" x14ac:dyDescent="0.2">
      <c r="V1392" s="181"/>
      <c r="W1392" s="181"/>
      <c r="X1392" s="181"/>
      <c r="Y1392" s="181"/>
      <c r="Z1392" s="181"/>
      <c r="AA1392" s="181"/>
    </row>
    <row r="1393" spans="22:27" x14ac:dyDescent="0.2">
      <c r="V1393" s="181"/>
      <c r="W1393" s="181"/>
      <c r="X1393" s="181"/>
      <c r="Y1393" s="181"/>
      <c r="Z1393" s="181"/>
      <c r="AA1393" s="181"/>
    </row>
    <row r="1394" spans="22:27" x14ac:dyDescent="0.2">
      <c r="V1394" s="181"/>
      <c r="W1394" s="181"/>
      <c r="X1394" s="181"/>
      <c r="Y1394" s="181"/>
      <c r="Z1394" s="181"/>
      <c r="AA1394" s="181"/>
    </row>
    <row r="1395" spans="22:27" x14ac:dyDescent="0.2">
      <c r="V1395" s="181"/>
      <c r="W1395" s="181"/>
      <c r="X1395" s="181"/>
      <c r="Y1395" s="181"/>
      <c r="Z1395" s="181"/>
      <c r="AA1395" s="181"/>
    </row>
    <row r="1396" spans="22:27" x14ac:dyDescent="0.2">
      <c r="V1396" s="181"/>
      <c r="W1396" s="181"/>
      <c r="X1396" s="181"/>
      <c r="Y1396" s="181"/>
      <c r="Z1396" s="181"/>
      <c r="AA1396" s="181"/>
    </row>
    <row r="1397" spans="22:27" x14ac:dyDescent="0.2">
      <c r="V1397" s="181"/>
      <c r="W1397" s="181"/>
      <c r="X1397" s="181"/>
      <c r="Y1397" s="181"/>
      <c r="Z1397" s="181"/>
      <c r="AA1397" s="181"/>
    </row>
    <row r="1398" spans="22:27" x14ac:dyDescent="0.2">
      <c r="V1398" s="181"/>
      <c r="W1398" s="181"/>
      <c r="X1398" s="181"/>
      <c r="Y1398" s="181"/>
      <c r="Z1398" s="181"/>
      <c r="AA1398" s="181"/>
    </row>
    <row r="1399" spans="22:27" x14ac:dyDescent="0.2">
      <c r="V1399" s="181"/>
      <c r="W1399" s="181"/>
      <c r="X1399" s="181"/>
      <c r="Y1399" s="181"/>
      <c r="Z1399" s="181"/>
      <c r="AA1399" s="181"/>
    </row>
    <row r="1400" spans="22:27" x14ac:dyDescent="0.2">
      <c r="V1400" s="181"/>
      <c r="W1400" s="181"/>
      <c r="X1400" s="181"/>
      <c r="Y1400" s="181"/>
      <c r="Z1400" s="181"/>
      <c r="AA1400" s="181"/>
    </row>
    <row r="1401" spans="22:27" x14ac:dyDescent="0.2">
      <c r="V1401" s="181"/>
      <c r="W1401" s="181"/>
      <c r="X1401" s="181"/>
      <c r="Y1401" s="181"/>
      <c r="Z1401" s="181"/>
      <c r="AA1401" s="181"/>
    </row>
    <row r="1402" spans="22:27" x14ac:dyDescent="0.2">
      <c r="V1402" s="181"/>
      <c r="W1402" s="181"/>
      <c r="X1402" s="181"/>
      <c r="Y1402" s="181"/>
      <c r="Z1402" s="181"/>
      <c r="AA1402" s="181"/>
    </row>
    <row r="1403" spans="22:27" x14ac:dyDescent="0.2">
      <c r="V1403" s="181"/>
      <c r="W1403" s="181"/>
      <c r="X1403" s="181"/>
      <c r="Y1403" s="181"/>
      <c r="Z1403" s="181"/>
      <c r="AA1403" s="181"/>
    </row>
    <row r="1404" spans="22:27" x14ac:dyDescent="0.2">
      <c r="V1404" s="181"/>
      <c r="W1404" s="181"/>
      <c r="X1404" s="181"/>
      <c r="Y1404" s="181"/>
      <c r="Z1404" s="181"/>
      <c r="AA1404" s="181"/>
    </row>
    <row r="1405" spans="22:27" x14ac:dyDescent="0.2">
      <c r="V1405" s="181"/>
      <c r="W1405" s="181"/>
      <c r="X1405" s="181"/>
      <c r="Y1405" s="181"/>
      <c r="Z1405" s="181"/>
      <c r="AA1405" s="181"/>
    </row>
    <row r="1406" spans="22:27" x14ac:dyDescent="0.2">
      <c r="V1406" s="181"/>
      <c r="W1406" s="181"/>
      <c r="X1406" s="181"/>
      <c r="Y1406" s="181"/>
      <c r="Z1406" s="181"/>
      <c r="AA1406" s="181"/>
    </row>
    <row r="1407" spans="22:27" x14ac:dyDescent="0.2">
      <c r="V1407" s="181"/>
      <c r="W1407" s="181"/>
      <c r="X1407" s="181"/>
      <c r="Y1407" s="181"/>
      <c r="Z1407" s="181"/>
      <c r="AA1407" s="181"/>
    </row>
    <row r="1408" spans="22:27" x14ac:dyDescent="0.2">
      <c r="V1408" s="181"/>
      <c r="W1408" s="181"/>
      <c r="X1408" s="181"/>
      <c r="Y1408" s="181"/>
      <c r="Z1408" s="181"/>
      <c r="AA1408" s="181"/>
    </row>
    <row r="1409" spans="22:27" x14ac:dyDescent="0.2">
      <c r="V1409" s="181"/>
      <c r="W1409" s="181"/>
      <c r="X1409" s="181"/>
      <c r="Y1409" s="181"/>
      <c r="Z1409" s="181"/>
      <c r="AA1409" s="181"/>
    </row>
    <row r="1410" spans="22:27" x14ac:dyDescent="0.2">
      <c r="V1410" s="181"/>
      <c r="W1410" s="181"/>
      <c r="X1410" s="181"/>
      <c r="Y1410" s="181"/>
      <c r="Z1410" s="181"/>
      <c r="AA1410" s="181"/>
    </row>
    <row r="1411" spans="22:27" x14ac:dyDescent="0.2">
      <c r="V1411" s="181"/>
      <c r="W1411" s="181"/>
      <c r="X1411" s="181"/>
      <c r="Y1411" s="181"/>
      <c r="Z1411" s="181"/>
      <c r="AA1411" s="181"/>
    </row>
    <row r="1412" spans="22:27" x14ac:dyDescent="0.2">
      <c r="V1412" s="181"/>
      <c r="W1412" s="181"/>
      <c r="X1412" s="181"/>
      <c r="Y1412" s="181"/>
      <c r="Z1412" s="181"/>
      <c r="AA1412" s="181"/>
    </row>
    <row r="1413" spans="22:27" x14ac:dyDescent="0.2">
      <c r="V1413" s="181"/>
      <c r="W1413" s="181"/>
      <c r="X1413" s="181"/>
      <c r="Y1413" s="181"/>
      <c r="Z1413" s="181"/>
      <c r="AA1413" s="181"/>
    </row>
    <row r="1414" spans="22:27" x14ac:dyDescent="0.2">
      <c r="V1414" s="181"/>
      <c r="W1414" s="181"/>
      <c r="X1414" s="181"/>
      <c r="Y1414" s="181"/>
      <c r="Z1414" s="181"/>
      <c r="AA1414" s="181"/>
    </row>
    <row r="1415" spans="22:27" x14ac:dyDescent="0.2">
      <c r="V1415" s="181"/>
      <c r="W1415" s="181"/>
      <c r="X1415" s="181"/>
      <c r="Y1415" s="181"/>
      <c r="Z1415" s="181"/>
      <c r="AA1415" s="181"/>
    </row>
    <row r="1416" spans="22:27" x14ac:dyDescent="0.2">
      <c r="V1416" s="181"/>
      <c r="W1416" s="181"/>
      <c r="X1416" s="181"/>
      <c r="Y1416" s="181"/>
      <c r="Z1416" s="181"/>
      <c r="AA1416" s="181"/>
    </row>
    <row r="1417" spans="22:27" x14ac:dyDescent="0.2">
      <c r="V1417" s="181"/>
      <c r="W1417" s="181"/>
      <c r="X1417" s="181"/>
      <c r="Y1417" s="181"/>
      <c r="Z1417" s="181"/>
      <c r="AA1417" s="181"/>
    </row>
    <row r="1418" spans="22:27" x14ac:dyDescent="0.2">
      <c r="V1418" s="181"/>
      <c r="W1418" s="181"/>
      <c r="X1418" s="181"/>
      <c r="Y1418" s="181"/>
      <c r="Z1418" s="181"/>
      <c r="AA1418" s="181"/>
    </row>
    <row r="1419" spans="22:27" x14ac:dyDescent="0.2">
      <c r="V1419" s="181"/>
      <c r="W1419" s="181"/>
      <c r="X1419" s="181"/>
      <c r="Y1419" s="181"/>
      <c r="Z1419" s="181"/>
      <c r="AA1419" s="181"/>
    </row>
    <row r="1420" spans="22:27" x14ac:dyDescent="0.2">
      <c r="V1420" s="181"/>
      <c r="W1420" s="181"/>
      <c r="X1420" s="181"/>
      <c r="Y1420" s="181"/>
      <c r="Z1420" s="181"/>
      <c r="AA1420" s="181"/>
    </row>
    <row r="1421" spans="22:27" x14ac:dyDescent="0.2">
      <c r="V1421" s="181"/>
      <c r="W1421" s="181"/>
      <c r="X1421" s="181"/>
      <c r="Y1421" s="181"/>
      <c r="Z1421" s="181"/>
      <c r="AA1421" s="181"/>
    </row>
    <row r="1422" spans="22:27" x14ac:dyDescent="0.2">
      <c r="V1422" s="181"/>
      <c r="W1422" s="181"/>
      <c r="X1422" s="181"/>
      <c r="Y1422" s="181"/>
      <c r="Z1422" s="181"/>
      <c r="AA1422" s="181"/>
    </row>
    <row r="1423" spans="22:27" x14ac:dyDescent="0.2">
      <c r="V1423" s="181"/>
      <c r="W1423" s="181"/>
      <c r="X1423" s="181"/>
      <c r="Y1423" s="181"/>
      <c r="Z1423" s="181"/>
      <c r="AA1423" s="181"/>
    </row>
    <row r="1424" spans="22:27" x14ac:dyDescent="0.2">
      <c r="V1424" s="181"/>
      <c r="W1424" s="181"/>
      <c r="X1424" s="181"/>
      <c r="Y1424" s="181"/>
      <c r="Z1424" s="181"/>
      <c r="AA1424" s="181"/>
    </row>
    <row r="1425" spans="22:27" x14ac:dyDescent="0.2">
      <c r="V1425" s="181"/>
      <c r="W1425" s="181"/>
      <c r="X1425" s="181"/>
      <c r="Y1425" s="181"/>
      <c r="Z1425" s="181"/>
      <c r="AA1425" s="181"/>
    </row>
    <row r="1426" spans="22:27" x14ac:dyDescent="0.2">
      <c r="V1426" s="181"/>
      <c r="W1426" s="181"/>
      <c r="X1426" s="181"/>
      <c r="Y1426" s="181"/>
      <c r="Z1426" s="181"/>
      <c r="AA1426" s="181"/>
    </row>
    <row r="1427" spans="22:27" x14ac:dyDescent="0.2">
      <c r="V1427" s="181"/>
      <c r="W1427" s="181"/>
      <c r="X1427" s="181"/>
      <c r="Y1427" s="181"/>
      <c r="Z1427" s="181"/>
      <c r="AA1427" s="181"/>
    </row>
    <row r="1428" spans="22:27" x14ac:dyDescent="0.2">
      <c r="V1428" s="181"/>
      <c r="W1428" s="181"/>
      <c r="X1428" s="181"/>
      <c r="Y1428" s="181"/>
      <c r="Z1428" s="181"/>
      <c r="AA1428" s="181"/>
    </row>
    <row r="1429" spans="22:27" x14ac:dyDescent="0.2">
      <c r="V1429" s="181"/>
      <c r="W1429" s="181"/>
      <c r="X1429" s="181"/>
      <c r="Y1429" s="181"/>
      <c r="Z1429" s="181"/>
      <c r="AA1429" s="181"/>
    </row>
    <row r="1430" spans="22:27" x14ac:dyDescent="0.2">
      <c r="V1430" s="181"/>
      <c r="W1430" s="181"/>
      <c r="X1430" s="181"/>
      <c r="Y1430" s="181"/>
      <c r="Z1430" s="181"/>
      <c r="AA1430" s="181"/>
    </row>
    <row r="1431" spans="22:27" x14ac:dyDescent="0.2">
      <c r="V1431" s="181"/>
      <c r="W1431" s="181"/>
      <c r="X1431" s="181"/>
      <c r="Y1431" s="181"/>
      <c r="Z1431" s="181"/>
      <c r="AA1431" s="181"/>
    </row>
    <row r="1432" spans="22:27" x14ac:dyDescent="0.2">
      <c r="V1432" s="181"/>
      <c r="W1432" s="181"/>
      <c r="X1432" s="181"/>
      <c r="Y1432" s="181"/>
      <c r="Z1432" s="181"/>
      <c r="AA1432" s="181"/>
    </row>
    <row r="1433" spans="22:27" x14ac:dyDescent="0.2">
      <c r="V1433" s="181"/>
      <c r="W1433" s="181"/>
      <c r="X1433" s="181"/>
      <c r="Y1433" s="181"/>
      <c r="Z1433" s="181"/>
      <c r="AA1433" s="181"/>
    </row>
    <row r="1434" spans="22:27" x14ac:dyDescent="0.2">
      <c r="V1434" s="181"/>
      <c r="W1434" s="181"/>
      <c r="X1434" s="181"/>
      <c r="Y1434" s="181"/>
      <c r="Z1434" s="181"/>
      <c r="AA1434" s="181"/>
    </row>
    <row r="1435" spans="22:27" x14ac:dyDescent="0.2">
      <c r="V1435" s="181"/>
      <c r="W1435" s="181"/>
      <c r="X1435" s="181"/>
      <c r="Y1435" s="181"/>
      <c r="Z1435" s="181"/>
      <c r="AA1435" s="181"/>
    </row>
    <row r="1436" spans="22:27" x14ac:dyDescent="0.2">
      <c r="V1436" s="181"/>
      <c r="W1436" s="181"/>
      <c r="X1436" s="181"/>
      <c r="Y1436" s="181"/>
      <c r="Z1436" s="181"/>
      <c r="AA1436" s="181"/>
    </row>
    <row r="1437" spans="22:27" x14ac:dyDescent="0.2">
      <c r="V1437" s="181"/>
      <c r="W1437" s="181"/>
      <c r="X1437" s="181"/>
      <c r="Y1437" s="181"/>
      <c r="Z1437" s="181"/>
      <c r="AA1437" s="181"/>
    </row>
    <row r="1438" spans="22:27" x14ac:dyDescent="0.2">
      <c r="V1438" s="181"/>
      <c r="W1438" s="181"/>
      <c r="X1438" s="181"/>
      <c r="Y1438" s="181"/>
      <c r="Z1438" s="181"/>
      <c r="AA1438" s="181"/>
    </row>
    <row r="1439" spans="22:27" x14ac:dyDescent="0.2">
      <c r="V1439" s="181"/>
      <c r="W1439" s="181"/>
      <c r="X1439" s="181"/>
      <c r="Y1439" s="181"/>
      <c r="Z1439" s="181"/>
      <c r="AA1439" s="181"/>
    </row>
    <row r="1440" spans="22:27" x14ac:dyDescent="0.2">
      <c r="V1440" s="181"/>
      <c r="W1440" s="181"/>
      <c r="X1440" s="181"/>
      <c r="Y1440" s="181"/>
      <c r="Z1440" s="181"/>
      <c r="AA1440" s="181"/>
    </row>
    <row r="1441" spans="22:27" x14ac:dyDescent="0.2">
      <c r="V1441" s="181"/>
      <c r="W1441" s="181"/>
      <c r="X1441" s="181"/>
      <c r="Y1441" s="181"/>
      <c r="Z1441" s="181"/>
      <c r="AA1441" s="181"/>
    </row>
    <row r="1442" spans="22:27" x14ac:dyDescent="0.2">
      <c r="V1442" s="181"/>
      <c r="W1442" s="181"/>
      <c r="X1442" s="181"/>
      <c r="Y1442" s="181"/>
      <c r="Z1442" s="181"/>
      <c r="AA1442" s="181"/>
    </row>
    <row r="1443" spans="22:27" x14ac:dyDescent="0.2">
      <c r="V1443" s="181"/>
      <c r="W1443" s="181"/>
      <c r="X1443" s="181"/>
      <c r="Y1443" s="181"/>
      <c r="Z1443" s="181"/>
      <c r="AA1443" s="181"/>
    </row>
    <row r="1444" spans="22:27" x14ac:dyDescent="0.2">
      <c r="V1444" s="181"/>
      <c r="W1444" s="181"/>
      <c r="X1444" s="181"/>
      <c r="Y1444" s="181"/>
      <c r="Z1444" s="181"/>
      <c r="AA1444" s="181"/>
    </row>
    <row r="1445" spans="22:27" x14ac:dyDescent="0.2">
      <c r="V1445" s="181"/>
      <c r="W1445" s="181"/>
      <c r="X1445" s="181"/>
      <c r="Y1445" s="181"/>
      <c r="Z1445" s="181"/>
      <c r="AA1445" s="181"/>
    </row>
    <row r="1446" spans="22:27" x14ac:dyDescent="0.2">
      <c r="V1446" s="181"/>
      <c r="W1446" s="181"/>
      <c r="X1446" s="181"/>
      <c r="Y1446" s="181"/>
      <c r="Z1446" s="181"/>
      <c r="AA1446" s="181"/>
    </row>
    <row r="1447" spans="22:27" x14ac:dyDescent="0.2">
      <c r="V1447" s="181"/>
      <c r="W1447" s="181"/>
      <c r="X1447" s="181"/>
      <c r="Y1447" s="181"/>
      <c r="Z1447" s="181"/>
      <c r="AA1447" s="181"/>
    </row>
    <row r="1448" spans="22:27" x14ac:dyDescent="0.2">
      <c r="V1448" s="181"/>
      <c r="W1448" s="181"/>
      <c r="X1448" s="181"/>
      <c r="Y1448" s="181"/>
      <c r="Z1448" s="181"/>
      <c r="AA1448" s="181"/>
    </row>
    <row r="1449" spans="22:27" x14ac:dyDescent="0.2">
      <c r="V1449" s="181"/>
      <c r="W1449" s="181"/>
      <c r="X1449" s="181"/>
      <c r="Y1449" s="181"/>
      <c r="Z1449" s="181"/>
      <c r="AA1449" s="181"/>
    </row>
    <row r="1450" spans="22:27" x14ac:dyDescent="0.2">
      <c r="V1450" s="181"/>
      <c r="W1450" s="181"/>
      <c r="X1450" s="181"/>
      <c r="Y1450" s="181"/>
      <c r="Z1450" s="181"/>
      <c r="AA1450" s="181"/>
    </row>
    <row r="1451" spans="22:27" x14ac:dyDescent="0.2">
      <c r="V1451" s="181"/>
      <c r="W1451" s="181"/>
      <c r="X1451" s="181"/>
      <c r="Y1451" s="181"/>
      <c r="Z1451" s="181"/>
      <c r="AA1451" s="181"/>
    </row>
    <row r="1452" spans="22:27" x14ac:dyDescent="0.2">
      <c r="V1452" s="181"/>
      <c r="W1452" s="181"/>
      <c r="X1452" s="181"/>
      <c r="Y1452" s="181"/>
      <c r="Z1452" s="181"/>
      <c r="AA1452" s="181"/>
    </row>
    <row r="1453" spans="22:27" x14ac:dyDescent="0.2">
      <c r="V1453" s="181"/>
      <c r="W1453" s="181"/>
      <c r="X1453" s="181"/>
      <c r="Y1453" s="181"/>
      <c r="Z1453" s="181"/>
      <c r="AA1453" s="181"/>
    </row>
    <row r="1454" spans="22:27" x14ac:dyDescent="0.2">
      <c r="V1454" s="181"/>
      <c r="W1454" s="181"/>
      <c r="X1454" s="181"/>
      <c r="Y1454" s="181"/>
      <c r="Z1454" s="181"/>
      <c r="AA1454" s="181"/>
    </row>
    <row r="1455" spans="22:27" x14ac:dyDescent="0.2">
      <c r="V1455" s="181"/>
      <c r="W1455" s="181"/>
      <c r="X1455" s="181"/>
      <c r="Y1455" s="181"/>
      <c r="Z1455" s="181"/>
      <c r="AA1455" s="181"/>
    </row>
    <row r="1456" spans="22:27" x14ac:dyDescent="0.2">
      <c r="V1456" s="181"/>
      <c r="W1456" s="181"/>
      <c r="X1456" s="181"/>
      <c r="Y1456" s="181"/>
      <c r="Z1456" s="181"/>
      <c r="AA1456" s="181"/>
    </row>
    <row r="1457" spans="22:27" x14ac:dyDescent="0.2">
      <c r="V1457" s="181"/>
      <c r="W1457" s="181"/>
      <c r="X1457" s="181"/>
      <c r="Y1457" s="181"/>
      <c r="Z1457" s="181"/>
      <c r="AA1457" s="181"/>
    </row>
    <row r="1458" spans="22:27" x14ac:dyDescent="0.2">
      <c r="V1458" s="181"/>
      <c r="W1458" s="181"/>
      <c r="X1458" s="181"/>
      <c r="Y1458" s="181"/>
      <c r="Z1458" s="181"/>
      <c r="AA1458" s="181"/>
    </row>
    <row r="1459" spans="22:27" x14ac:dyDescent="0.2">
      <c r="V1459" s="181"/>
      <c r="W1459" s="181"/>
      <c r="X1459" s="181"/>
      <c r="Y1459" s="181"/>
      <c r="Z1459" s="181"/>
      <c r="AA1459" s="181"/>
    </row>
    <row r="1460" spans="22:27" x14ac:dyDescent="0.2">
      <c r="V1460" s="181"/>
      <c r="W1460" s="181"/>
      <c r="X1460" s="181"/>
      <c r="Y1460" s="181"/>
      <c r="Z1460" s="181"/>
      <c r="AA1460" s="181"/>
    </row>
    <row r="1461" spans="22:27" x14ac:dyDescent="0.2">
      <c r="V1461" s="181"/>
      <c r="W1461" s="181"/>
      <c r="X1461" s="181"/>
      <c r="Y1461" s="181"/>
      <c r="Z1461" s="181"/>
      <c r="AA1461" s="181"/>
    </row>
    <row r="1462" spans="22:27" x14ac:dyDescent="0.2">
      <c r="V1462" s="181"/>
      <c r="W1462" s="181"/>
      <c r="X1462" s="181"/>
      <c r="Y1462" s="181"/>
      <c r="Z1462" s="181"/>
      <c r="AA1462" s="181"/>
    </row>
    <row r="1463" spans="22:27" x14ac:dyDescent="0.2">
      <c r="V1463" s="181"/>
      <c r="W1463" s="181"/>
      <c r="X1463" s="181"/>
      <c r="Y1463" s="181"/>
      <c r="Z1463" s="181"/>
      <c r="AA1463" s="181"/>
    </row>
    <row r="1464" spans="22:27" x14ac:dyDescent="0.2">
      <c r="V1464" s="181"/>
      <c r="W1464" s="181"/>
      <c r="X1464" s="181"/>
      <c r="Y1464" s="181"/>
      <c r="Z1464" s="181"/>
      <c r="AA1464" s="181"/>
    </row>
    <row r="1465" spans="22:27" x14ac:dyDescent="0.2">
      <c r="V1465" s="181"/>
      <c r="W1465" s="181"/>
      <c r="X1465" s="181"/>
      <c r="Y1465" s="181"/>
      <c r="Z1465" s="181"/>
      <c r="AA1465" s="181"/>
    </row>
    <row r="1466" spans="22:27" x14ac:dyDescent="0.2">
      <c r="V1466" s="181"/>
      <c r="W1466" s="181"/>
      <c r="X1466" s="181"/>
      <c r="Y1466" s="181"/>
      <c r="Z1466" s="181"/>
      <c r="AA1466" s="181"/>
    </row>
    <row r="1467" spans="22:27" x14ac:dyDescent="0.2">
      <c r="V1467" s="181"/>
      <c r="W1467" s="181"/>
      <c r="X1467" s="181"/>
      <c r="Y1467" s="181"/>
      <c r="Z1467" s="181"/>
      <c r="AA1467" s="181"/>
    </row>
    <row r="1468" spans="22:27" x14ac:dyDescent="0.2">
      <c r="V1468" s="181"/>
      <c r="W1468" s="181"/>
      <c r="X1468" s="181"/>
      <c r="Y1468" s="181"/>
      <c r="Z1468" s="181"/>
      <c r="AA1468" s="181"/>
    </row>
    <row r="1469" spans="22:27" x14ac:dyDescent="0.2">
      <c r="V1469" s="181"/>
      <c r="W1469" s="181"/>
      <c r="X1469" s="181"/>
      <c r="Y1469" s="181"/>
      <c r="Z1469" s="181"/>
      <c r="AA1469" s="181"/>
    </row>
    <row r="1470" spans="22:27" x14ac:dyDescent="0.2">
      <c r="V1470" s="181"/>
      <c r="W1470" s="181"/>
      <c r="X1470" s="181"/>
      <c r="Y1470" s="181"/>
      <c r="Z1470" s="181"/>
      <c r="AA1470" s="181"/>
    </row>
    <row r="1471" spans="22:27" x14ac:dyDescent="0.2">
      <c r="V1471" s="181"/>
      <c r="W1471" s="181"/>
      <c r="X1471" s="181"/>
      <c r="Y1471" s="181"/>
      <c r="Z1471" s="181"/>
      <c r="AA1471" s="181"/>
    </row>
    <row r="1472" spans="22:27" x14ac:dyDescent="0.2">
      <c r="V1472" s="181"/>
      <c r="W1472" s="181"/>
      <c r="X1472" s="181"/>
      <c r="Y1472" s="181"/>
      <c r="Z1472" s="181"/>
      <c r="AA1472" s="181"/>
    </row>
    <row r="1473" spans="22:27" x14ac:dyDescent="0.2">
      <c r="V1473" s="181"/>
      <c r="W1473" s="181"/>
      <c r="X1473" s="181"/>
      <c r="Y1473" s="181"/>
      <c r="Z1473" s="181"/>
      <c r="AA1473" s="181"/>
    </row>
    <row r="1474" spans="22:27" x14ac:dyDescent="0.2">
      <c r="V1474" s="181"/>
      <c r="W1474" s="181"/>
      <c r="X1474" s="181"/>
      <c r="Y1474" s="181"/>
      <c r="Z1474" s="181"/>
      <c r="AA1474" s="181"/>
    </row>
    <row r="1475" spans="22:27" x14ac:dyDescent="0.2">
      <c r="V1475" s="181"/>
      <c r="W1475" s="181"/>
      <c r="X1475" s="181"/>
      <c r="Y1475" s="181"/>
      <c r="Z1475" s="181"/>
      <c r="AA1475" s="181"/>
    </row>
    <row r="1476" spans="22:27" x14ac:dyDescent="0.2">
      <c r="V1476" s="181"/>
      <c r="W1476" s="181"/>
      <c r="X1476" s="181"/>
      <c r="Y1476" s="181"/>
      <c r="Z1476" s="181"/>
      <c r="AA1476" s="181"/>
    </row>
    <row r="1477" spans="22:27" x14ac:dyDescent="0.2">
      <c r="V1477" s="181"/>
      <c r="W1477" s="181"/>
      <c r="X1477" s="181"/>
      <c r="Y1477" s="181"/>
      <c r="Z1477" s="181"/>
      <c r="AA1477" s="181"/>
    </row>
    <row r="1478" spans="22:27" x14ac:dyDescent="0.2">
      <c r="V1478" s="181"/>
      <c r="W1478" s="181"/>
      <c r="X1478" s="181"/>
      <c r="Y1478" s="181"/>
      <c r="Z1478" s="181"/>
      <c r="AA1478" s="181"/>
    </row>
    <row r="1479" spans="22:27" x14ac:dyDescent="0.2">
      <c r="V1479" s="181"/>
      <c r="W1479" s="181"/>
      <c r="X1479" s="181"/>
      <c r="Y1479" s="181"/>
      <c r="Z1479" s="181"/>
      <c r="AA1479" s="181"/>
    </row>
    <row r="1480" spans="22:27" x14ac:dyDescent="0.2">
      <c r="V1480" s="181"/>
      <c r="W1480" s="181"/>
      <c r="X1480" s="181"/>
      <c r="Y1480" s="181"/>
      <c r="Z1480" s="181"/>
      <c r="AA1480" s="181"/>
    </row>
    <row r="1481" spans="22:27" x14ac:dyDescent="0.2">
      <c r="V1481" s="181"/>
      <c r="W1481" s="181"/>
      <c r="X1481" s="181"/>
      <c r="Y1481" s="181"/>
      <c r="Z1481" s="181"/>
      <c r="AA1481" s="181"/>
    </row>
    <row r="1482" spans="22:27" x14ac:dyDescent="0.2">
      <c r="V1482" s="181"/>
      <c r="W1482" s="181"/>
      <c r="X1482" s="181"/>
      <c r="Y1482" s="181"/>
      <c r="Z1482" s="181"/>
      <c r="AA1482" s="181"/>
    </row>
    <row r="1483" spans="22:27" x14ac:dyDescent="0.2">
      <c r="V1483" s="181"/>
      <c r="W1483" s="181"/>
      <c r="X1483" s="181"/>
      <c r="Y1483" s="181"/>
      <c r="Z1483" s="181"/>
      <c r="AA1483" s="181"/>
    </row>
    <row r="1484" spans="22:27" x14ac:dyDescent="0.2">
      <c r="V1484" s="181"/>
      <c r="W1484" s="181"/>
      <c r="X1484" s="181"/>
      <c r="Y1484" s="181"/>
      <c r="Z1484" s="181"/>
      <c r="AA1484" s="181"/>
    </row>
    <row r="1485" spans="22:27" x14ac:dyDescent="0.2">
      <c r="V1485" s="181"/>
      <c r="W1485" s="181"/>
      <c r="X1485" s="181"/>
      <c r="Y1485" s="181"/>
      <c r="Z1485" s="181"/>
      <c r="AA1485" s="181"/>
    </row>
    <row r="1486" spans="22:27" x14ac:dyDescent="0.2">
      <c r="V1486" s="181"/>
      <c r="W1486" s="181"/>
      <c r="X1486" s="181"/>
      <c r="Y1486" s="181"/>
      <c r="Z1486" s="181"/>
      <c r="AA1486" s="181"/>
    </row>
    <row r="1487" spans="22:27" x14ac:dyDescent="0.2">
      <c r="V1487" s="181"/>
      <c r="W1487" s="181"/>
      <c r="X1487" s="181"/>
      <c r="Y1487" s="181"/>
      <c r="Z1487" s="181"/>
      <c r="AA1487" s="181"/>
    </row>
    <row r="1488" spans="22:27" x14ac:dyDescent="0.2">
      <c r="V1488" s="181"/>
      <c r="W1488" s="181"/>
      <c r="X1488" s="181"/>
      <c r="Y1488" s="181"/>
      <c r="Z1488" s="181"/>
      <c r="AA1488" s="181"/>
    </row>
    <row r="1489" spans="22:27" x14ac:dyDescent="0.2">
      <c r="V1489" s="181"/>
      <c r="W1489" s="181"/>
      <c r="X1489" s="181"/>
      <c r="Y1489" s="181"/>
      <c r="Z1489" s="181"/>
      <c r="AA1489" s="181"/>
    </row>
    <row r="1490" spans="22:27" x14ac:dyDescent="0.2">
      <c r="V1490" s="181"/>
      <c r="W1490" s="181"/>
      <c r="X1490" s="181"/>
      <c r="Y1490" s="181"/>
      <c r="Z1490" s="181"/>
      <c r="AA1490" s="181"/>
    </row>
    <row r="1491" spans="22:27" x14ac:dyDescent="0.2">
      <c r="V1491" s="181"/>
      <c r="W1491" s="181"/>
      <c r="X1491" s="181"/>
      <c r="Y1491" s="181"/>
      <c r="Z1491" s="181"/>
      <c r="AA1491" s="181"/>
    </row>
    <row r="1492" spans="22:27" x14ac:dyDescent="0.2">
      <c r="V1492" s="181"/>
      <c r="W1492" s="181"/>
      <c r="X1492" s="181"/>
      <c r="Y1492" s="181"/>
      <c r="Z1492" s="181"/>
      <c r="AA1492" s="181"/>
    </row>
    <row r="1493" spans="22:27" x14ac:dyDescent="0.2">
      <c r="V1493" s="181"/>
      <c r="W1493" s="181"/>
      <c r="X1493" s="181"/>
      <c r="Y1493" s="181"/>
      <c r="Z1493" s="181"/>
      <c r="AA1493" s="181"/>
    </row>
    <row r="1494" spans="22:27" x14ac:dyDescent="0.2">
      <c r="V1494" s="181"/>
      <c r="W1494" s="181"/>
      <c r="X1494" s="181"/>
      <c r="Y1494" s="181"/>
      <c r="Z1494" s="181"/>
      <c r="AA1494" s="181"/>
    </row>
    <row r="1495" spans="22:27" x14ac:dyDescent="0.2">
      <c r="V1495" s="181"/>
      <c r="W1495" s="181"/>
      <c r="X1495" s="181"/>
      <c r="Y1495" s="181"/>
      <c r="Z1495" s="181"/>
      <c r="AA1495" s="181"/>
    </row>
    <row r="1496" spans="22:27" x14ac:dyDescent="0.2">
      <c r="V1496" s="181"/>
      <c r="W1496" s="181"/>
      <c r="X1496" s="181"/>
      <c r="Y1496" s="181"/>
      <c r="Z1496" s="181"/>
      <c r="AA1496" s="181"/>
    </row>
    <row r="1497" spans="22:27" x14ac:dyDescent="0.2">
      <c r="V1497" s="181"/>
      <c r="W1497" s="181"/>
      <c r="X1497" s="181"/>
      <c r="Y1497" s="181"/>
      <c r="Z1497" s="181"/>
      <c r="AA1497" s="181"/>
    </row>
    <row r="1498" spans="22:27" x14ac:dyDescent="0.2">
      <c r="V1498" s="181"/>
      <c r="W1498" s="181"/>
      <c r="X1498" s="181"/>
      <c r="Y1498" s="181"/>
      <c r="Z1498" s="181"/>
      <c r="AA1498" s="181"/>
    </row>
    <row r="1499" spans="22:27" x14ac:dyDescent="0.2">
      <c r="V1499" s="181"/>
      <c r="W1499" s="181"/>
      <c r="X1499" s="181"/>
      <c r="Y1499" s="181"/>
      <c r="Z1499" s="181"/>
      <c r="AA1499" s="181"/>
    </row>
    <row r="1500" spans="22:27" x14ac:dyDescent="0.2">
      <c r="V1500" s="181"/>
      <c r="W1500" s="181"/>
      <c r="X1500" s="181"/>
      <c r="Y1500" s="181"/>
      <c r="Z1500" s="181"/>
      <c r="AA1500" s="181"/>
    </row>
    <row r="1501" spans="22:27" x14ac:dyDescent="0.2">
      <c r="V1501" s="181"/>
      <c r="W1501" s="181"/>
      <c r="X1501" s="181"/>
      <c r="Y1501" s="181"/>
      <c r="Z1501" s="181"/>
      <c r="AA1501" s="181"/>
    </row>
    <row r="1502" spans="22:27" x14ac:dyDescent="0.2">
      <c r="V1502" s="181"/>
      <c r="W1502" s="181"/>
      <c r="X1502" s="181"/>
      <c r="Y1502" s="181"/>
      <c r="Z1502" s="181"/>
      <c r="AA1502" s="181"/>
    </row>
    <row r="1503" spans="22:27" x14ac:dyDescent="0.2">
      <c r="V1503" s="181"/>
      <c r="W1503" s="181"/>
      <c r="X1503" s="181"/>
      <c r="Y1503" s="181"/>
      <c r="Z1503" s="181"/>
      <c r="AA1503" s="181"/>
    </row>
    <row r="1504" spans="22:27" x14ac:dyDescent="0.2">
      <c r="V1504" s="181"/>
      <c r="W1504" s="181"/>
      <c r="X1504" s="181"/>
      <c r="Y1504" s="181"/>
      <c r="Z1504" s="181"/>
      <c r="AA1504" s="181"/>
    </row>
    <row r="1505" spans="22:27" x14ac:dyDescent="0.2">
      <c r="V1505" s="181"/>
      <c r="W1505" s="181"/>
      <c r="X1505" s="181"/>
      <c r="Y1505" s="181"/>
      <c r="Z1505" s="181"/>
      <c r="AA1505" s="181"/>
    </row>
    <row r="1506" spans="22:27" x14ac:dyDescent="0.2">
      <c r="V1506" s="181"/>
      <c r="W1506" s="181"/>
      <c r="X1506" s="181"/>
      <c r="Y1506" s="181"/>
      <c r="Z1506" s="181"/>
      <c r="AA1506" s="181"/>
    </row>
    <row r="1507" spans="22:27" x14ac:dyDescent="0.2">
      <c r="V1507" s="181"/>
      <c r="W1507" s="181"/>
      <c r="X1507" s="181"/>
      <c r="Y1507" s="181"/>
      <c r="Z1507" s="181"/>
      <c r="AA1507" s="181"/>
    </row>
    <row r="1508" spans="22:27" x14ac:dyDescent="0.2">
      <c r="V1508" s="181"/>
      <c r="W1508" s="181"/>
      <c r="X1508" s="181"/>
      <c r="Y1508" s="181"/>
      <c r="Z1508" s="181"/>
      <c r="AA1508" s="181"/>
    </row>
    <row r="1509" spans="22:27" x14ac:dyDescent="0.2">
      <c r="V1509" s="181"/>
      <c r="W1509" s="181"/>
      <c r="X1509" s="181"/>
      <c r="Y1509" s="181"/>
      <c r="Z1509" s="181"/>
      <c r="AA1509" s="181"/>
    </row>
    <row r="1510" spans="22:27" x14ac:dyDescent="0.2">
      <c r="V1510" s="181"/>
      <c r="W1510" s="181"/>
      <c r="X1510" s="181"/>
      <c r="Y1510" s="181"/>
      <c r="Z1510" s="181"/>
      <c r="AA1510" s="181"/>
    </row>
    <row r="1511" spans="22:27" x14ac:dyDescent="0.2">
      <c r="V1511" s="181"/>
      <c r="W1511" s="181"/>
      <c r="X1511" s="181"/>
      <c r="Y1511" s="181"/>
      <c r="Z1511" s="181"/>
      <c r="AA1511" s="181"/>
    </row>
    <row r="1512" spans="22:27" x14ac:dyDescent="0.2">
      <c r="V1512" s="181"/>
      <c r="W1512" s="181"/>
      <c r="X1512" s="181"/>
      <c r="Y1512" s="181"/>
      <c r="Z1512" s="181"/>
      <c r="AA1512" s="181"/>
    </row>
    <row r="1513" spans="22:27" x14ac:dyDescent="0.2">
      <c r="V1513" s="181"/>
      <c r="W1513" s="181"/>
      <c r="X1513" s="181"/>
      <c r="Y1513" s="181"/>
      <c r="Z1513" s="181"/>
      <c r="AA1513" s="181"/>
    </row>
    <row r="1514" spans="22:27" x14ac:dyDescent="0.2">
      <c r="V1514" s="181"/>
      <c r="W1514" s="181"/>
      <c r="X1514" s="181"/>
      <c r="Y1514" s="181"/>
      <c r="Z1514" s="181"/>
      <c r="AA1514" s="181"/>
    </row>
    <row r="1515" spans="22:27" x14ac:dyDescent="0.2">
      <c r="V1515" s="181"/>
      <c r="W1515" s="181"/>
      <c r="X1515" s="181"/>
      <c r="Y1515" s="181"/>
      <c r="Z1515" s="181"/>
      <c r="AA1515" s="181"/>
    </row>
    <row r="1516" spans="22:27" x14ac:dyDescent="0.2">
      <c r="V1516" s="181"/>
      <c r="W1516" s="181"/>
      <c r="X1516" s="181"/>
      <c r="Y1516" s="181"/>
      <c r="Z1516" s="181"/>
      <c r="AA1516" s="181"/>
    </row>
    <row r="1517" spans="22:27" x14ac:dyDescent="0.2">
      <c r="V1517" s="181"/>
      <c r="W1517" s="181"/>
      <c r="X1517" s="181"/>
      <c r="Y1517" s="181"/>
      <c r="Z1517" s="181"/>
      <c r="AA1517" s="181"/>
    </row>
    <row r="1518" spans="22:27" x14ac:dyDescent="0.2">
      <c r="V1518" s="181"/>
      <c r="W1518" s="181"/>
      <c r="X1518" s="181"/>
      <c r="Y1518" s="181"/>
      <c r="Z1518" s="181"/>
      <c r="AA1518" s="181"/>
    </row>
    <row r="1519" spans="22:27" x14ac:dyDescent="0.2">
      <c r="V1519" s="181"/>
      <c r="W1519" s="181"/>
      <c r="X1519" s="181"/>
      <c r="Y1519" s="181"/>
      <c r="Z1519" s="181"/>
      <c r="AA1519" s="181"/>
    </row>
    <row r="1520" spans="22:27" x14ac:dyDescent="0.2">
      <c r="V1520" s="181"/>
      <c r="W1520" s="181"/>
      <c r="X1520" s="181"/>
      <c r="Y1520" s="181"/>
      <c r="Z1520" s="181"/>
      <c r="AA1520" s="181"/>
    </row>
    <row r="1521" spans="22:27" x14ac:dyDescent="0.2">
      <c r="V1521" s="181"/>
      <c r="W1521" s="181"/>
      <c r="X1521" s="181"/>
      <c r="Y1521" s="181"/>
      <c r="Z1521" s="181"/>
      <c r="AA1521" s="181"/>
    </row>
    <row r="1522" spans="22:27" x14ac:dyDescent="0.2">
      <c r="V1522" s="181"/>
      <c r="W1522" s="181"/>
      <c r="X1522" s="181"/>
      <c r="Y1522" s="181"/>
      <c r="Z1522" s="181"/>
      <c r="AA1522" s="181"/>
    </row>
    <row r="1523" spans="22:27" x14ac:dyDescent="0.2">
      <c r="V1523" s="181"/>
      <c r="W1523" s="181"/>
      <c r="X1523" s="181"/>
      <c r="Y1523" s="181"/>
      <c r="Z1523" s="181"/>
      <c r="AA1523" s="181"/>
    </row>
    <row r="1524" spans="22:27" x14ac:dyDescent="0.2">
      <c r="V1524" s="181"/>
      <c r="W1524" s="181"/>
      <c r="X1524" s="181"/>
      <c r="Y1524" s="181"/>
      <c r="Z1524" s="181"/>
      <c r="AA1524" s="181"/>
    </row>
    <row r="1525" spans="22:27" x14ac:dyDescent="0.2">
      <c r="V1525" s="181"/>
      <c r="W1525" s="181"/>
      <c r="X1525" s="181"/>
      <c r="Y1525" s="181"/>
      <c r="Z1525" s="181"/>
      <c r="AA1525" s="181"/>
    </row>
    <row r="1526" spans="22:27" x14ac:dyDescent="0.2">
      <c r="V1526" s="181"/>
      <c r="W1526" s="181"/>
      <c r="X1526" s="181"/>
      <c r="Y1526" s="181"/>
      <c r="Z1526" s="181"/>
      <c r="AA1526" s="181"/>
    </row>
    <row r="1527" spans="22:27" x14ac:dyDescent="0.2">
      <c r="V1527" s="181"/>
      <c r="W1527" s="181"/>
      <c r="X1527" s="181"/>
      <c r="Y1527" s="181"/>
      <c r="Z1527" s="181"/>
      <c r="AA1527" s="181"/>
    </row>
    <row r="1528" spans="22:27" x14ac:dyDescent="0.2">
      <c r="V1528" s="181"/>
      <c r="W1528" s="181"/>
      <c r="X1528" s="181"/>
      <c r="Y1528" s="181"/>
      <c r="Z1528" s="181"/>
      <c r="AA1528" s="181"/>
    </row>
    <row r="1529" spans="22:27" x14ac:dyDescent="0.2">
      <c r="V1529" s="181"/>
      <c r="W1529" s="181"/>
      <c r="X1529" s="181"/>
      <c r="Y1529" s="181"/>
      <c r="Z1529" s="181"/>
      <c r="AA1529" s="181"/>
    </row>
    <row r="1530" spans="22:27" x14ac:dyDescent="0.2">
      <c r="V1530" s="181"/>
      <c r="W1530" s="181"/>
      <c r="X1530" s="181"/>
      <c r="Y1530" s="181"/>
      <c r="Z1530" s="181"/>
      <c r="AA1530" s="181"/>
    </row>
    <row r="1531" spans="22:27" x14ac:dyDescent="0.2">
      <c r="V1531" s="181"/>
      <c r="W1531" s="181"/>
      <c r="X1531" s="181"/>
      <c r="Y1531" s="181"/>
      <c r="Z1531" s="181"/>
      <c r="AA1531" s="181"/>
    </row>
    <row r="1532" spans="22:27" x14ac:dyDescent="0.2">
      <c r="V1532" s="181"/>
      <c r="W1532" s="181"/>
      <c r="X1532" s="181"/>
      <c r="Y1532" s="181"/>
      <c r="Z1532" s="181"/>
      <c r="AA1532" s="181"/>
    </row>
    <row r="1533" spans="22:27" x14ac:dyDescent="0.2">
      <c r="V1533" s="181"/>
      <c r="W1533" s="181"/>
      <c r="X1533" s="181"/>
      <c r="Y1533" s="181"/>
      <c r="Z1533" s="181"/>
      <c r="AA1533" s="181"/>
    </row>
    <row r="1534" spans="22:27" x14ac:dyDescent="0.2">
      <c r="V1534" s="181"/>
      <c r="W1534" s="181"/>
      <c r="X1534" s="181"/>
      <c r="Y1534" s="181"/>
      <c r="Z1534" s="181"/>
      <c r="AA1534" s="181"/>
    </row>
    <row r="1535" spans="22:27" x14ac:dyDescent="0.2">
      <c r="V1535" s="181"/>
      <c r="W1535" s="181"/>
      <c r="X1535" s="181"/>
      <c r="Y1535" s="181"/>
      <c r="Z1535" s="181"/>
      <c r="AA1535" s="181"/>
    </row>
    <row r="1536" spans="22:27" x14ac:dyDescent="0.2">
      <c r="V1536" s="181"/>
      <c r="W1536" s="181"/>
      <c r="X1536" s="181"/>
      <c r="Y1536" s="181"/>
      <c r="Z1536" s="181"/>
      <c r="AA1536" s="181"/>
    </row>
    <row r="1537" spans="22:27" x14ac:dyDescent="0.2">
      <c r="V1537" s="181"/>
      <c r="W1537" s="181"/>
      <c r="X1537" s="181"/>
      <c r="Y1537" s="181"/>
      <c r="Z1537" s="181"/>
      <c r="AA1537" s="181"/>
    </row>
    <row r="1538" spans="22:27" x14ac:dyDescent="0.2">
      <c r="V1538" s="181"/>
      <c r="W1538" s="181"/>
      <c r="X1538" s="181"/>
      <c r="Y1538" s="181"/>
      <c r="Z1538" s="181"/>
      <c r="AA1538" s="181"/>
    </row>
    <row r="1539" spans="22:27" x14ac:dyDescent="0.2">
      <c r="V1539" s="181"/>
      <c r="W1539" s="181"/>
      <c r="X1539" s="181"/>
      <c r="Y1539" s="181"/>
      <c r="Z1539" s="181"/>
      <c r="AA1539" s="181"/>
    </row>
    <row r="1540" spans="22:27" x14ac:dyDescent="0.2">
      <c r="V1540" s="181"/>
      <c r="W1540" s="181"/>
      <c r="X1540" s="181"/>
      <c r="Y1540" s="181"/>
      <c r="Z1540" s="181"/>
      <c r="AA1540" s="181"/>
    </row>
    <row r="1541" spans="22:27" x14ac:dyDescent="0.2">
      <c r="V1541" s="181"/>
      <c r="W1541" s="181"/>
      <c r="X1541" s="181"/>
      <c r="Y1541" s="181"/>
      <c r="Z1541" s="181"/>
      <c r="AA1541" s="181"/>
    </row>
    <row r="1542" spans="22:27" x14ac:dyDescent="0.2">
      <c r="V1542" s="181"/>
      <c r="W1542" s="181"/>
      <c r="X1542" s="181"/>
      <c r="Y1542" s="181"/>
      <c r="Z1542" s="181"/>
      <c r="AA1542" s="181"/>
    </row>
    <row r="1543" spans="22:27" x14ac:dyDescent="0.2">
      <c r="V1543" s="181"/>
      <c r="W1543" s="181"/>
      <c r="X1543" s="181"/>
      <c r="Y1543" s="181"/>
      <c r="Z1543" s="181"/>
      <c r="AA1543" s="181"/>
    </row>
    <row r="1544" spans="22:27" x14ac:dyDescent="0.2">
      <c r="V1544" s="181"/>
      <c r="W1544" s="181"/>
      <c r="X1544" s="181"/>
      <c r="Y1544" s="181"/>
      <c r="Z1544" s="181"/>
      <c r="AA1544" s="181"/>
    </row>
    <row r="1545" spans="22:27" x14ac:dyDescent="0.2">
      <c r="V1545" s="181"/>
      <c r="W1545" s="181"/>
      <c r="X1545" s="181"/>
      <c r="Y1545" s="181"/>
      <c r="Z1545" s="181"/>
      <c r="AA1545" s="181"/>
    </row>
    <row r="1546" spans="22:27" x14ac:dyDescent="0.2">
      <c r="V1546" s="181"/>
      <c r="W1546" s="181"/>
      <c r="X1546" s="181"/>
      <c r="Y1546" s="181"/>
      <c r="Z1546" s="181"/>
      <c r="AA1546" s="181"/>
    </row>
    <row r="1547" spans="22:27" x14ac:dyDescent="0.2">
      <c r="V1547" s="181"/>
      <c r="W1547" s="181"/>
      <c r="X1547" s="181"/>
      <c r="Y1547" s="181"/>
      <c r="Z1547" s="181"/>
      <c r="AA1547" s="181"/>
    </row>
    <row r="1548" spans="22:27" x14ac:dyDescent="0.2">
      <c r="V1548" s="181"/>
      <c r="W1548" s="181"/>
      <c r="X1548" s="181"/>
      <c r="Y1548" s="181"/>
      <c r="Z1548" s="181"/>
      <c r="AA1548" s="181"/>
    </row>
    <row r="1549" spans="22:27" x14ac:dyDescent="0.2">
      <c r="V1549" s="181"/>
      <c r="W1549" s="181"/>
      <c r="X1549" s="181"/>
      <c r="Y1549" s="181"/>
      <c r="Z1549" s="181"/>
      <c r="AA1549" s="181"/>
    </row>
    <row r="1550" spans="22:27" x14ac:dyDescent="0.2">
      <c r="V1550" s="181"/>
      <c r="W1550" s="181"/>
      <c r="X1550" s="181"/>
      <c r="Y1550" s="181"/>
      <c r="Z1550" s="181"/>
      <c r="AA1550" s="181"/>
    </row>
    <row r="1551" spans="22:27" x14ac:dyDescent="0.2">
      <c r="V1551" s="181"/>
      <c r="W1551" s="181"/>
      <c r="X1551" s="181"/>
      <c r="Y1551" s="181"/>
      <c r="Z1551" s="181"/>
      <c r="AA1551" s="181"/>
    </row>
    <row r="1552" spans="22:27" x14ac:dyDescent="0.2">
      <c r="V1552" s="181"/>
      <c r="W1552" s="181"/>
      <c r="X1552" s="181"/>
      <c r="Y1552" s="181"/>
      <c r="Z1552" s="181"/>
      <c r="AA1552" s="181"/>
    </row>
    <row r="1553" spans="22:27" x14ac:dyDescent="0.2">
      <c r="V1553" s="181"/>
      <c r="W1553" s="181"/>
      <c r="X1553" s="181"/>
      <c r="Y1553" s="181"/>
      <c r="Z1553" s="181"/>
      <c r="AA1553" s="181"/>
    </row>
    <row r="1554" spans="22:27" x14ac:dyDescent="0.2">
      <c r="V1554" s="181"/>
      <c r="W1554" s="181"/>
      <c r="X1554" s="181"/>
      <c r="Y1554" s="181"/>
      <c r="Z1554" s="181"/>
      <c r="AA1554" s="181"/>
    </row>
    <row r="1555" spans="22:27" x14ac:dyDescent="0.2">
      <c r="V1555" s="181"/>
      <c r="W1555" s="181"/>
      <c r="X1555" s="181"/>
      <c r="Y1555" s="181"/>
      <c r="Z1555" s="181"/>
      <c r="AA1555" s="181"/>
    </row>
    <row r="1556" spans="22:27" x14ac:dyDescent="0.2">
      <c r="V1556" s="181"/>
      <c r="W1556" s="181"/>
      <c r="X1556" s="181"/>
      <c r="Y1556" s="181"/>
      <c r="Z1556" s="181"/>
      <c r="AA1556" s="181"/>
    </row>
    <row r="1557" spans="22:27" x14ac:dyDescent="0.2">
      <c r="V1557" s="181"/>
      <c r="W1557" s="181"/>
      <c r="X1557" s="181"/>
      <c r="Y1557" s="181"/>
      <c r="Z1557" s="181"/>
      <c r="AA1557" s="181"/>
    </row>
    <row r="1558" spans="22:27" x14ac:dyDescent="0.2">
      <c r="V1558" s="181"/>
      <c r="W1558" s="181"/>
      <c r="X1558" s="181"/>
      <c r="Y1558" s="181"/>
      <c r="Z1558" s="181"/>
      <c r="AA1558" s="181"/>
    </row>
    <row r="1559" spans="22:27" x14ac:dyDescent="0.2">
      <c r="V1559" s="181"/>
      <c r="W1559" s="181"/>
      <c r="X1559" s="181"/>
      <c r="Y1559" s="181"/>
      <c r="Z1559" s="181"/>
      <c r="AA1559" s="181"/>
    </row>
    <row r="1560" spans="22:27" x14ac:dyDescent="0.2">
      <c r="V1560" s="181"/>
      <c r="W1560" s="181"/>
      <c r="X1560" s="181"/>
      <c r="Y1560" s="181"/>
      <c r="Z1560" s="181"/>
      <c r="AA1560" s="181"/>
    </row>
    <row r="1561" spans="22:27" x14ac:dyDescent="0.2">
      <c r="V1561" s="181"/>
      <c r="W1561" s="181"/>
      <c r="X1561" s="181"/>
      <c r="Y1561" s="181"/>
      <c r="Z1561" s="181"/>
      <c r="AA1561" s="181"/>
    </row>
    <row r="1562" spans="22:27" x14ac:dyDescent="0.2">
      <c r="V1562" s="181"/>
      <c r="W1562" s="181"/>
      <c r="X1562" s="181"/>
      <c r="Y1562" s="181"/>
      <c r="Z1562" s="181"/>
      <c r="AA1562" s="181"/>
    </row>
    <row r="1563" spans="22:27" x14ac:dyDescent="0.2">
      <c r="V1563" s="181"/>
      <c r="W1563" s="181"/>
      <c r="X1563" s="181"/>
      <c r="Y1563" s="181"/>
      <c r="Z1563" s="181"/>
      <c r="AA1563" s="181"/>
    </row>
    <row r="1564" spans="22:27" x14ac:dyDescent="0.2">
      <c r="V1564" s="181"/>
      <c r="W1564" s="181"/>
      <c r="X1564" s="181"/>
      <c r="Y1564" s="181"/>
      <c r="Z1564" s="181"/>
      <c r="AA1564" s="181"/>
    </row>
    <row r="1565" spans="22:27" x14ac:dyDescent="0.2">
      <c r="V1565" s="181"/>
      <c r="W1565" s="181"/>
      <c r="X1565" s="181"/>
      <c r="Y1565" s="181"/>
      <c r="Z1565" s="181"/>
      <c r="AA1565" s="181"/>
    </row>
    <row r="1566" spans="22:27" x14ac:dyDescent="0.2">
      <c r="V1566" s="181"/>
      <c r="W1566" s="181"/>
      <c r="X1566" s="181"/>
      <c r="Y1566" s="181"/>
      <c r="Z1566" s="181"/>
      <c r="AA1566" s="181"/>
    </row>
    <row r="1567" spans="22:27" x14ac:dyDescent="0.2">
      <c r="V1567" s="181"/>
      <c r="W1567" s="181"/>
      <c r="X1567" s="181"/>
      <c r="Y1567" s="181"/>
      <c r="Z1567" s="181"/>
      <c r="AA1567" s="181"/>
    </row>
    <row r="1568" spans="22:27" x14ac:dyDescent="0.2">
      <c r="V1568" s="181"/>
      <c r="W1568" s="181"/>
      <c r="X1568" s="181"/>
      <c r="Y1568" s="181"/>
      <c r="Z1568" s="181"/>
      <c r="AA1568" s="181"/>
    </row>
    <row r="1569" spans="22:27" x14ac:dyDescent="0.2">
      <c r="V1569" s="181"/>
      <c r="W1569" s="181"/>
      <c r="X1569" s="181"/>
      <c r="Y1569" s="181"/>
      <c r="Z1569" s="181"/>
      <c r="AA1569" s="181"/>
    </row>
    <row r="1570" spans="22:27" x14ac:dyDescent="0.2">
      <c r="V1570" s="181"/>
      <c r="W1570" s="181"/>
      <c r="X1570" s="181"/>
      <c r="Y1570" s="181"/>
      <c r="Z1570" s="181"/>
      <c r="AA1570" s="181"/>
    </row>
    <row r="1571" spans="22:27" x14ac:dyDescent="0.2">
      <c r="V1571" s="181"/>
      <c r="W1571" s="181"/>
      <c r="X1571" s="181"/>
      <c r="Y1571" s="181"/>
      <c r="Z1571" s="181"/>
      <c r="AA1571" s="181"/>
    </row>
    <row r="1572" spans="22:27" x14ac:dyDescent="0.2">
      <c r="V1572" s="181"/>
      <c r="W1572" s="181"/>
      <c r="X1572" s="181"/>
      <c r="Y1572" s="181"/>
      <c r="Z1572" s="181"/>
      <c r="AA1572" s="181"/>
    </row>
    <row r="1573" spans="22:27" x14ac:dyDescent="0.2">
      <c r="V1573" s="181"/>
      <c r="W1573" s="181"/>
      <c r="X1573" s="181"/>
      <c r="Y1573" s="181"/>
      <c r="Z1573" s="181"/>
      <c r="AA1573" s="181"/>
    </row>
    <row r="1574" spans="22:27" x14ac:dyDescent="0.2">
      <c r="V1574" s="181"/>
      <c r="W1574" s="181"/>
      <c r="X1574" s="181"/>
      <c r="Y1574" s="181"/>
      <c r="Z1574" s="181"/>
      <c r="AA1574" s="181"/>
    </row>
    <row r="1575" spans="22:27" x14ac:dyDescent="0.2">
      <c r="V1575" s="181"/>
      <c r="W1575" s="181"/>
      <c r="X1575" s="181"/>
      <c r="Y1575" s="181"/>
      <c r="Z1575" s="181"/>
      <c r="AA1575" s="181"/>
    </row>
    <row r="1576" spans="22:27" x14ac:dyDescent="0.2">
      <c r="V1576" s="181"/>
      <c r="W1576" s="181"/>
      <c r="X1576" s="181"/>
      <c r="Y1576" s="181"/>
      <c r="Z1576" s="181"/>
      <c r="AA1576" s="181"/>
    </row>
    <row r="1577" spans="22:27" x14ac:dyDescent="0.2">
      <c r="V1577" s="181"/>
      <c r="W1577" s="181"/>
      <c r="X1577" s="181"/>
      <c r="Y1577" s="181"/>
      <c r="Z1577" s="181"/>
      <c r="AA1577" s="181"/>
    </row>
    <row r="1578" spans="22:27" x14ac:dyDescent="0.2">
      <c r="V1578" s="181"/>
      <c r="W1578" s="181"/>
      <c r="X1578" s="181"/>
      <c r="Y1578" s="181"/>
      <c r="Z1578" s="181"/>
      <c r="AA1578" s="181"/>
    </row>
    <row r="1579" spans="22:27" x14ac:dyDescent="0.2">
      <c r="V1579" s="181"/>
      <c r="W1579" s="181"/>
      <c r="X1579" s="181"/>
      <c r="Y1579" s="181"/>
      <c r="Z1579" s="181"/>
      <c r="AA1579" s="181"/>
    </row>
    <row r="1580" spans="22:27" x14ac:dyDescent="0.2">
      <c r="V1580" s="181"/>
      <c r="W1580" s="181"/>
      <c r="X1580" s="181"/>
      <c r="Y1580" s="181"/>
      <c r="Z1580" s="181"/>
      <c r="AA1580" s="181"/>
    </row>
    <row r="1581" spans="22:27" x14ac:dyDescent="0.2">
      <c r="V1581" s="181"/>
      <c r="W1581" s="181"/>
      <c r="X1581" s="181"/>
      <c r="Y1581" s="181"/>
      <c r="Z1581" s="181"/>
      <c r="AA1581" s="181"/>
    </row>
    <row r="1582" spans="22:27" x14ac:dyDescent="0.2">
      <c r="V1582" s="181"/>
      <c r="W1582" s="181"/>
      <c r="X1582" s="181"/>
      <c r="Y1582" s="181"/>
      <c r="Z1582" s="181"/>
      <c r="AA1582" s="181"/>
    </row>
    <row r="1583" spans="22:27" x14ac:dyDescent="0.2">
      <c r="V1583" s="181"/>
      <c r="W1583" s="181"/>
      <c r="X1583" s="181"/>
      <c r="Y1583" s="181"/>
      <c r="Z1583" s="181"/>
      <c r="AA1583" s="181"/>
    </row>
    <row r="1584" spans="22:27" x14ac:dyDescent="0.2">
      <c r="V1584" s="181"/>
      <c r="W1584" s="181"/>
      <c r="X1584" s="181"/>
      <c r="Y1584" s="181"/>
      <c r="Z1584" s="181"/>
      <c r="AA1584" s="181"/>
    </row>
    <row r="1585" spans="22:27" x14ac:dyDescent="0.2">
      <c r="V1585" s="181"/>
      <c r="W1585" s="181"/>
      <c r="X1585" s="181"/>
      <c r="Y1585" s="181"/>
      <c r="Z1585" s="181"/>
      <c r="AA1585" s="181"/>
    </row>
    <row r="1586" spans="22:27" x14ac:dyDescent="0.2">
      <c r="V1586" s="181"/>
      <c r="W1586" s="181"/>
      <c r="X1586" s="181"/>
      <c r="Y1586" s="181"/>
      <c r="Z1586" s="181"/>
      <c r="AA1586" s="181"/>
    </row>
    <row r="1587" spans="22:27" x14ac:dyDescent="0.2">
      <c r="V1587" s="181"/>
      <c r="W1587" s="181"/>
      <c r="X1587" s="181"/>
      <c r="Y1587" s="181"/>
      <c r="Z1587" s="181"/>
      <c r="AA1587" s="181"/>
    </row>
    <row r="1588" spans="22:27" x14ac:dyDescent="0.2">
      <c r="V1588" s="181"/>
      <c r="W1588" s="181"/>
      <c r="X1588" s="181"/>
      <c r="Y1588" s="181"/>
      <c r="Z1588" s="181"/>
      <c r="AA1588" s="181"/>
    </row>
    <row r="1589" spans="22:27" x14ac:dyDescent="0.2">
      <c r="V1589" s="181"/>
      <c r="W1589" s="181"/>
      <c r="X1589" s="181"/>
      <c r="Y1589" s="181"/>
      <c r="Z1589" s="181"/>
      <c r="AA1589" s="181"/>
    </row>
    <row r="1590" spans="22:27" x14ac:dyDescent="0.2">
      <c r="V1590" s="181"/>
      <c r="W1590" s="181"/>
      <c r="X1590" s="181"/>
      <c r="Y1590" s="181"/>
      <c r="Z1590" s="181"/>
      <c r="AA1590" s="181"/>
    </row>
    <row r="1591" spans="22:27" x14ac:dyDescent="0.2">
      <c r="V1591" s="181"/>
      <c r="W1591" s="181"/>
      <c r="X1591" s="181"/>
      <c r="Y1591" s="181"/>
      <c r="Z1591" s="181"/>
      <c r="AA1591" s="181"/>
    </row>
    <row r="1592" spans="22:27" x14ac:dyDescent="0.2">
      <c r="V1592" s="181"/>
      <c r="W1592" s="181"/>
      <c r="X1592" s="181"/>
      <c r="Y1592" s="181"/>
      <c r="Z1592" s="181"/>
      <c r="AA1592" s="181"/>
    </row>
    <row r="1593" spans="22:27" x14ac:dyDescent="0.2">
      <c r="V1593" s="181"/>
      <c r="W1593" s="181"/>
      <c r="X1593" s="181"/>
      <c r="Y1593" s="181"/>
      <c r="Z1593" s="181"/>
      <c r="AA1593" s="181"/>
    </row>
    <row r="1594" spans="22:27" x14ac:dyDescent="0.2">
      <c r="V1594" s="181"/>
      <c r="W1594" s="181"/>
      <c r="X1594" s="181"/>
      <c r="Y1594" s="181"/>
      <c r="Z1594" s="181"/>
      <c r="AA1594" s="181"/>
    </row>
    <row r="1595" spans="22:27" x14ac:dyDescent="0.2">
      <c r="V1595" s="181"/>
      <c r="W1595" s="181"/>
      <c r="X1595" s="181"/>
      <c r="Y1595" s="181"/>
      <c r="Z1595" s="181"/>
      <c r="AA1595" s="181"/>
    </row>
    <row r="1596" spans="22:27" x14ac:dyDescent="0.2">
      <c r="V1596" s="181"/>
      <c r="W1596" s="181"/>
      <c r="X1596" s="181"/>
      <c r="Y1596" s="181"/>
      <c r="Z1596" s="181"/>
      <c r="AA1596" s="181"/>
    </row>
    <row r="1597" spans="22:27" x14ac:dyDescent="0.2">
      <c r="V1597" s="181"/>
      <c r="W1597" s="181"/>
      <c r="X1597" s="181"/>
      <c r="Y1597" s="181"/>
      <c r="Z1597" s="181"/>
      <c r="AA1597" s="181"/>
    </row>
    <row r="1598" spans="22:27" x14ac:dyDescent="0.2">
      <c r="V1598" s="181"/>
      <c r="W1598" s="181"/>
      <c r="X1598" s="181"/>
      <c r="Y1598" s="181"/>
      <c r="Z1598" s="181"/>
      <c r="AA1598" s="181"/>
    </row>
    <row r="1599" spans="22:27" x14ac:dyDescent="0.2">
      <c r="V1599" s="181"/>
      <c r="W1599" s="181"/>
      <c r="X1599" s="181"/>
      <c r="Y1599" s="181"/>
      <c r="Z1599" s="181"/>
      <c r="AA1599" s="181"/>
    </row>
    <row r="1600" spans="22:27" x14ac:dyDescent="0.2">
      <c r="V1600" s="181"/>
      <c r="W1600" s="181"/>
      <c r="X1600" s="181"/>
      <c r="Y1600" s="181"/>
      <c r="Z1600" s="181"/>
      <c r="AA1600" s="181"/>
    </row>
    <row r="1601" spans="22:27" x14ac:dyDescent="0.2">
      <c r="V1601" s="181"/>
      <c r="W1601" s="181"/>
      <c r="X1601" s="181"/>
      <c r="Y1601" s="181"/>
      <c r="Z1601" s="181"/>
      <c r="AA1601" s="181"/>
    </row>
    <row r="1602" spans="22:27" x14ac:dyDescent="0.2">
      <c r="V1602" s="181"/>
      <c r="W1602" s="181"/>
      <c r="X1602" s="181"/>
      <c r="Y1602" s="181"/>
      <c r="Z1602" s="181"/>
      <c r="AA1602" s="181"/>
    </row>
    <row r="1603" spans="22:27" x14ac:dyDescent="0.2">
      <c r="V1603" s="181"/>
      <c r="W1603" s="181"/>
      <c r="X1603" s="181"/>
      <c r="Y1603" s="181"/>
      <c r="Z1603" s="181"/>
      <c r="AA1603" s="181"/>
    </row>
    <row r="1604" spans="22:27" x14ac:dyDescent="0.2">
      <c r="V1604" s="181"/>
      <c r="W1604" s="181"/>
      <c r="X1604" s="181"/>
      <c r="Y1604" s="181"/>
      <c r="Z1604" s="181"/>
      <c r="AA1604" s="181"/>
    </row>
    <row r="1605" spans="22:27" x14ac:dyDescent="0.2">
      <c r="V1605" s="181"/>
      <c r="W1605" s="181"/>
      <c r="X1605" s="181"/>
      <c r="Y1605" s="181"/>
      <c r="Z1605" s="181"/>
      <c r="AA1605" s="181"/>
    </row>
    <row r="1606" spans="22:27" x14ac:dyDescent="0.2">
      <c r="V1606" s="181"/>
      <c r="W1606" s="181"/>
      <c r="X1606" s="181"/>
      <c r="Y1606" s="181"/>
      <c r="Z1606" s="181"/>
      <c r="AA1606" s="181"/>
    </row>
    <row r="1607" spans="22:27" x14ac:dyDescent="0.2">
      <c r="V1607" s="181"/>
      <c r="W1607" s="181"/>
      <c r="X1607" s="181"/>
      <c r="Y1607" s="181"/>
      <c r="Z1607" s="181"/>
      <c r="AA1607" s="181"/>
    </row>
    <row r="1608" spans="22:27" x14ac:dyDescent="0.2">
      <c r="V1608" s="181"/>
      <c r="W1608" s="181"/>
      <c r="X1608" s="181"/>
      <c r="Y1608" s="181"/>
      <c r="Z1608" s="181"/>
      <c r="AA1608" s="181"/>
    </row>
    <row r="1609" spans="22:27" x14ac:dyDescent="0.2">
      <c r="V1609" s="181"/>
      <c r="W1609" s="181"/>
      <c r="X1609" s="181"/>
      <c r="Y1609" s="181"/>
      <c r="Z1609" s="181"/>
      <c r="AA1609" s="181"/>
    </row>
    <row r="1610" spans="22:27" x14ac:dyDescent="0.2">
      <c r="V1610" s="181"/>
      <c r="W1610" s="181"/>
      <c r="X1610" s="181"/>
      <c r="Y1610" s="181"/>
      <c r="Z1610" s="181"/>
      <c r="AA1610" s="181"/>
    </row>
    <row r="1611" spans="22:27" x14ac:dyDescent="0.2">
      <c r="V1611" s="181"/>
      <c r="W1611" s="181"/>
      <c r="X1611" s="181"/>
      <c r="Y1611" s="181"/>
      <c r="Z1611" s="181"/>
      <c r="AA1611" s="181"/>
    </row>
    <row r="1612" spans="22:27" x14ac:dyDescent="0.2">
      <c r="V1612" s="181"/>
      <c r="W1612" s="181"/>
      <c r="X1612" s="181"/>
      <c r="Y1612" s="181"/>
      <c r="Z1612" s="181"/>
      <c r="AA1612" s="181"/>
    </row>
    <row r="1613" spans="22:27" x14ac:dyDescent="0.2">
      <c r="V1613" s="181"/>
      <c r="W1613" s="181"/>
      <c r="X1613" s="181"/>
      <c r="Y1613" s="181"/>
      <c r="Z1613" s="181"/>
      <c r="AA1613" s="181"/>
    </row>
    <row r="1614" spans="22:27" x14ac:dyDescent="0.2">
      <c r="V1614" s="181"/>
      <c r="W1614" s="181"/>
      <c r="X1614" s="181"/>
      <c r="Y1614" s="181"/>
      <c r="Z1614" s="181"/>
      <c r="AA1614" s="181"/>
    </row>
    <row r="1615" spans="22:27" x14ac:dyDescent="0.2">
      <c r="V1615" s="181"/>
      <c r="W1615" s="181"/>
      <c r="X1615" s="181"/>
      <c r="Y1615" s="181"/>
      <c r="Z1615" s="181"/>
      <c r="AA1615" s="181"/>
    </row>
    <row r="1616" spans="22:27" x14ac:dyDescent="0.2">
      <c r="V1616" s="181"/>
      <c r="W1616" s="181"/>
      <c r="X1616" s="181"/>
      <c r="Y1616" s="181"/>
      <c r="Z1616" s="181"/>
      <c r="AA1616" s="181"/>
    </row>
    <row r="1617" spans="22:27" x14ac:dyDescent="0.2">
      <c r="V1617" s="181"/>
      <c r="W1617" s="181"/>
      <c r="X1617" s="181"/>
      <c r="Y1617" s="181"/>
      <c r="Z1617" s="181"/>
      <c r="AA1617" s="181"/>
    </row>
    <row r="1618" spans="22:27" x14ac:dyDescent="0.2">
      <c r="V1618" s="181"/>
      <c r="W1618" s="181"/>
      <c r="X1618" s="181"/>
      <c r="Y1618" s="181"/>
      <c r="Z1618" s="181"/>
      <c r="AA1618" s="181"/>
    </row>
    <row r="1619" spans="22:27" x14ac:dyDescent="0.2">
      <c r="V1619" s="181"/>
      <c r="W1619" s="181"/>
      <c r="X1619" s="181"/>
      <c r="Y1619" s="181"/>
      <c r="Z1619" s="181"/>
      <c r="AA1619" s="181"/>
    </row>
    <row r="1620" spans="22:27" x14ac:dyDescent="0.2">
      <c r="V1620" s="181"/>
      <c r="W1620" s="181"/>
      <c r="X1620" s="181"/>
      <c r="Y1620" s="181"/>
      <c r="Z1620" s="181"/>
      <c r="AA1620" s="181"/>
    </row>
    <row r="1621" spans="22:27" x14ac:dyDescent="0.2">
      <c r="V1621" s="181"/>
      <c r="W1621" s="181"/>
      <c r="X1621" s="181"/>
      <c r="Y1621" s="181"/>
      <c r="Z1621" s="181"/>
      <c r="AA1621" s="181"/>
    </row>
    <row r="1622" spans="22:27" x14ac:dyDescent="0.2">
      <c r="V1622" s="181"/>
      <c r="W1622" s="181"/>
      <c r="X1622" s="181"/>
      <c r="Y1622" s="181"/>
      <c r="Z1622" s="181"/>
      <c r="AA1622" s="181"/>
    </row>
    <row r="1623" spans="22:27" x14ac:dyDescent="0.2">
      <c r="V1623" s="181"/>
      <c r="W1623" s="181"/>
      <c r="X1623" s="181"/>
      <c r="Y1623" s="181"/>
      <c r="Z1623" s="181"/>
      <c r="AA1623" s="181"/>
    </row>
    <row r="1624" spans="22:27" x14ac:dyDescent="0.2">
      <c r="V1624" s="181"/>
      <c r="W1624" s="181"/>
      <c r="X1624" s="181"/>
      <c r="Y1624" s="181"/>
      <c r="Z1624" s="181"/>
      <c r="AA1624" s="181"/>
    </row>
    <row r="1625" spans="22:27" x14ac:dyDescent="0.2">
      <c r="V1625" s="181"/>
      <c r="W1625" s="181"/>
      <c r="X1625" s="181"/>
      <c r="Y1625" s="181"/>
      <c r="Z1625" s="181"/>
      <c r="AA1625" s="181"/>
    </row>
    <row r="1626" spans="22:27" x14ac:dyDescent="0.2">
      <c r="V1626" s="181"/>
      <c r="W1626" s="181"/>
      <c r="X1626" s="181"/>
      <c r="Y1626" s="181"/>
      <c r="Z1626" s="181"/>
      <c r="AA1626" s="181"/>
    </row>
    <row r="1627" spans="22:27" x14ac:dyDescent="0.2">
      <c r="V1627" s="181"/>
      <c r="W1627" s="181"/>
      <c r="X1627" s="181"/>
      <c r="Y1627" s="181"/>
      <c r="Z1627" s="181"/>
      <c r="AA1627" s="181"/>
    </row>
    <row r="1628" spans="22:27" x14ac:dyDescent="0.2">
      <c r="V1628" s="181"/>
      <c r="W1628" s="181"/>
      <c r="X1628" s="181"/>
      <c r="Y1628" s="181"/>
      <c r="Z1628" s="181"/>
      <c r="AA1628" s="181"/>
    </row>
    <row r="1629" spans="22:27" x14ac:dyDescent="0.2">
      <c r="V1629" s="181"/>
      <c r="W1629" s="181"/>
      <c r="X1629" s="181"/>
      <c r="Y1629" s="181"/>
      <c r="Z1629" s="181"/>
      <c r="AA1629" s="181"/>
    </row>
    <row r="1630" spans="22:27" x14ac:dyDescent="0.2">
      <c r="V1630" s="181"/>
      <c r="W1630" s="181"/>
      <c r="X1630" s="181"/>
      <c r="Y1630" s="181"/>
      <c r="Z1630" s="181"/>
      <c r="AA1630" s="181"/>
    </row>
    <row r="1631" spans="22:27" x14ac:dyDescent="0.2">
      <c r="V1631" s="181"/>
      <c r="W1631" s="181"/>
      <c r="X1631" s="181"/>
      <c r="Y1631" s="181"/>
      <c r="Z1631" s="181"/>
      <c r="AA1631" s="181"/>
    </row>
    <row r="1632" spans="22:27" x14ac:dyDescent="0.2">
      <c r="V1632" s="181"/>
      <c r="W1632" s="181"/>
      <c r="X1632" s="181"/>
      <c r="Y1632" s="181"/>
      <c r="Z1632" s="181"/>
      <c r="AA1632" s="181"/>
    </row>
    <row r="1633" spans="22:27" x14ac:dyDescent="0.2">
      <c r="V1633" s="181"/>
      <c r="W1633" s="181"/>
      <c r="X1633" s="181"/>
      <c r="Y1633" s="181"/>
      <c r="Z1633" s="181"/>
      <c r="AA1633" s="181"/>
    </row>
    <row r="1634" spans="22:27" x14ac:dyDescent="0.2">
      <c r="V1634" s="181"/>
      <c r="W1634" s="181"/>
      <c r="X1634" s="181"/>
      <c r="Y1634" s="181"/>
      <c r="Z1634" s="181"/>
      <c r="AA1634" s="181"/>
    </row>
    <row r="1635" spans="22:27" x14ac:dyDescent="0.2">
      <c r="V1635" s="181"/>
      <c r="W1635" s="181"/>
      <c r="X1635" s="181"/>
      <c r="Y1635" s="181"/>
      <c r="Z1635" s="181"/>
      <c r="AA1635" s="181"/>
    </row>
    <row r="1636" spans="22:27" x14ac:dyDescent="0.2">
      <c r="V1636" s="181"/>
      <c r="W1636" s="181"/>
      <c r="X1636" s="181"/>
      <c r="Y1636" s="181"/>
      <c r="Z1636" s="181"/>
      <c r="AA1636" s="181"/>
    </row>
    <row r="1637" spans="22:27" x14ac:dyDescent="0.2">
      <c r="V1637" s="181"/>
      <c r="W1637" s="181"/>
      <c r="X1637" s="181"/>
      <c r="Y1637" s="181"/>
      <c r="Z1637" s="181"/>
      <c r="AA1637" s="181"/>
    </row>
    <row r="1638" spans="22:27" x14ac:dyDescent="0.2">
      <c r="V1638" s="181"/>
      <c r="W1638" s="181"/>
      <c r="X1638" s="181"/>
      <c r="Y1638" s="181"/>
      <c r="Z1638" s="181"/>
      <c r="AA1638" s="181"/>
    </row>
    <row r="1639" spans="22:27" x14ac:dyDescent="0.2">
      <c r="V1639" s="181"/>
      <c r="W1639" s="181"/>
      <c r="X1639" s="181"/>
      <c r="Y1639" s="181"/>
      <c r="Z1639" s="181"/>
      <c r="AA1639" s="181"/>
    </row>
    <row r="1640" spans="22:27" x14ac:dyDescent="0.2">
      <c r="V1640" s="181"/>
      <c r="W1640" s="181"/>
      <c r="X1640" s="181"/>
      <c r="Y1640" s="181"/>
      <c r="Z1640" s="181"/>
      <c r="AA1640" s="181"/>
    </row>
    <row r="1641" spans="22:27" x14ac:dyDescent="0.2">
      <c r="V1641" s="181"/>
      <c r="W1641" s="181"/>
      <c r="X1641" s="181"/>
      <c r="Y1641" s="181"/>
      <c r="Z1641" s="181"/>
      <c r="AA1641" s="181"/>
    </row>
    <row r="1642" spans="22:27" x14ac:dyDescent="0.2">
      <c r="V1642" s="181"/>
      <c r="W1642" s="181"/>
      <c r="X1642" s="181"/>
      <c r="Y1642" s="181"/>
      <c r="Z1642" s="181"/>
      <c r="AA1642" s="181"/>
    </row>
    <row r="1643" spans="22:27" x14ac:dyDescent="0.2">
      <c r="V1643" s="181"/>
      <c r="W1643" s="181"/>
      <c r="X1643" s="181"/>
      <c r="Y1643" s="181"/>
      <c r="Z1643" s="181"/>
      <c r="AA1643" s="181"/>
    </row>
    <row r="1644" spans="22:27" x14ac:dyDescent="0.2">
      <c r="V1644" s="181"/>
      <c r="W1644" s="181"/>
      <c r="X1644" s="181"/>
      <c r="Y1644" s="181"/>
      <c r="Z1644" s="181"/>
      <c r="AA1644" s="181"/>
    </row>
    <row r="1645" spans="22:27" x14ac:dyDescent="0.2">
      <c r="V1645" s="181"/>
      <c r="W1645" s="181"/>
      <c r="X1645" s="181"/>
      <c r="Y1645" s="181"/>
      <c r="Z1645" s="181"/>
      <c r="AA1645" s="181"/>
    </row>
    <row r="1646" spans="22:27" x14ac:dyDescent="0.2">
      <c r="V1646" s="181"/>
      <c r="W1646" s="181"/>
      <c r="X1646" s="181"/>
      <c r="Y1646" s="181"/>
      <c r="Z1646" s="181"/>
      <c r="AA1646" s="181"/>
    </row>
    <row r="1647" spans="22:27" x14ac:dyDescent="0.2">
      <c r="V1647" s="181"/>
      <c r="W1647" s="181"/>
      <c r="X1647" s="181"/>
      <c r="Y1647" s="181"/>
      <c r="Z1647" s="181"/>
      <c r="AA1647" s="181"/>
    </row>
    <row r="1648" spans="22:27" x14ac:dyDescent="0.2">
      <c r="V1648" s="181"/>
      <c r="W1648" s="181"/>
      <c r="X1648" s="181"/>
      <c r="Y1648" s="181"/>
      <c r="Z1648" s="181"/>
      <c r="AA1648" s="181"/>
    </row>
    <row r="1649" spans="22:27" x14ac:dyDescent="0.2">
      <c r="V1649" s="181"/>
      <c r="W1649" s="181"/>
      <c r="X1649" s="181"/>
      <c r="Y1649" s="181"/>
      <c r="Z1649" s="181"/>
      <c r="AA1649" s="181"/>
    </row>
    <row r="1650" spans="22:27" x14ac:dyDescent="0.2">
      <c r="V1650" s="181"/>
      <c r="W1650" s="181"/>
      <c r="X1650" s="181"/>
      <c r="Y1650" s="181"/>
      <c r="Z1650" s="181"/>
      <c r="AA1650" s="181"/>
    </row>
    <row r="1651" spans="22:27" x14ac:dyDescent="0.2">
      <c r="V1651" s="181"/>
      <c r="W1651" s="181"/>
      <c r="X1651" s="181"/>
      <c r="Y1651" s="181"/>
      <c r="Z1651" s="181"/>
      <c r="AA1651" s="181"/>
    </row>
    <row r="1652" spans="22:27" x14ac:dyDescent="0.2">
      <c r="V1652" s="181"/>
      <c r="W1652" s="181"/>
      <c r="X1652" s="181"/>
      <c r="Y1652" s="181"/>
      <c r="Z1652" s="181"/>
      <c r="AA1652" s="181"/>
    </row>
    <row r="1653" spans="22:27" x14ac:dyDescent="0.2">
      <c r="V1653" s="181"/>
      <c r="W1653" s="181"/>
      <c r="X1653" s="181"/>
      <c r="Y1653" s="181"/>
      <c r="Z1653" s="181"/>
      <c r="AA1653" s="181"/>
    </row>
    <row r="1654" spans="22:27" x14ac:dyDescent="0.2">
      <c r="V1654" s="181"/>
      <c r="W1654" s="181"/>
      <c r="X1654" s="181"/>
      <c r="Y1654" s="181"/>
      <c r="Z1654" s="181"/>
      <c r="AA1654" s="181"/>
    </row>
    <row r="1655" spans="22:27" x14ac:dyDescent="0.2">
      <c r="V1655" s="181"/>
      <c r="W1655" s="181"/>
      <c r="X1655" s="181"/>
      <c r="Y1655" s="181"/>
      <c r="Z1655" s="181"/>
      <c r="AA1655" s="181"/>
    </row>
    <row r="1656" spans="22:27" x14ac:dyDescent="0.2">
      <c r="V1656" s="181"/>
      <c r="W1656" s="181"/>
      <c r="X1656" s="181"/>
      <c r="Y1656" s="181"/>
      <c r="Z1656" s="181"/>
      <c r="AA1656" s="181"/>
    </row>
    <row r="1657" spans="22:27" x14ac:dyDescent="0.2">
      <c r="V1657" s="181"/>
      <c r="W1657" s="181"/>
      <c r="X1657" s="181"/>
      <c r="Y1657" s="181"/>
      <c r="Z1657" s="181"/>
      <c r="AA1657" s="181"/>
    </row>
    <row r="1658" spans="22:27" x14ac:dyDescent="0.2">
      <c r="V1658" s="181"/>
      <c r="W1658" s="181"/>
      <c r="X1658" s="181"/>
      <c r="Y1658" s="181"/>
      <c r="Z1658" s="181"/>
      <c r="AA1658" s="181"/>
    </row>
    <row r="1659" spans="22:27" x14ac:dyDescent="0.2">
      <c r="V1659" s="181"/>
      <c r="W1659" s="181"/>
      <c r="X1659" s="181"/>
      <c r="Y1659" s="181"/>
      <c r="Z1659" s="181"/>
      <c r="AA1659" s="181"/>
    </row>
    <row r="1660" spans="22:27" x14ac:dyDescent="0.2">
      <c r="V1660" s="181"/>
      <c r="W1660" s="181"/>
      <c r="X1660" s="181"/>
      <c r="Y1660" s="181"/>
      <c r="Z1660" s="181"/>
      <c r="AA1660" s="181"/>
    </row>
    <row r="1661" spans="22:27" x14ac:dyDescent="0.2">
      <c r="V1661" s="181"/>
      <c r="W1661" s="181"/>
      <c r="X1661" s="181"/>
      <c r="Y1661" s="181"/>
      <c r="Z1661" s="181"/>
      <c r="AA1661" s="181"/>
    </row>
    <row r="1662" spans="22:27" x14ac:dyDescent="0.2">
      <c r="V1662" s="181"/>
      <c r="W1662" s="181"/>
      <c r="X1662" s="181"/>
      <c r="Y1662" s="181"/>
      <c r="Z1662" s="181"/>
      <c r="AA1662" s="181"/>
    </row>
    <row r="1663" spans="22:27" x14ac:dyDescent="0.2">
      <c r="V1663" s="181"/>
      <c r="W1663" s="181"/>
      <c r="X1663" s="181"/>
      <c r="Y1663" s="181"/>
      <c r="Z1663" s="181"/>
      <c r="AA1663" s="181"/>
    </row>
    <row r="1664" spans="22:27" x14ac:dyDescent="0.2">
      <c r="V1664" s="181"/>
      <c r="W1664" s="181"/>
      <c r="X1664" s="181"/>
      <c r="Y1664" s="181"/>
      <c r="Z1664" s="181"/>
      <c r="AA1664" s="181"/>
    </row>
    <row r="1665" spans="22:27" x14ac:dyDescent="0.2">
      <c r="V1665" s="181"/>
      <c r="W1665" s="181"/>
      <c r="X1665" s="181"/>
      <c r="Y1665" s="181"/>
      <c r="Z1665" s="181"/>
      <c r="AA1665" s="181"/>
    </row>
    <row r="1666" spans="22:27" x14ac:dyDescent="0.2">
      <c r="V1666" s="181"/>
      <c r="W1666" s="181"/>
      <c r="X1666" s="181"/>
      <c r="Y1666" s="181"/>
      <c r="Z1666" s="181"/>
      <c r="AA1666" s="181"/>
    </row>
    <row r="1667" spans="22:27" x14ac:dyDescent="0.2">
      <c r="V1667" s="181"/>
      <c r="W1667" s="181"/>
      <c r="X1667" s="181"/>
      <c r="Y1667" s="181"/>
      <c r="Z1667" s="181"/>
      <c r="AA1667" s="181"/>
    </row>
    <row r="1668" spans="22:27" x14ac:dyDescent="0.2">
      <c r="V1668" s="181"/>
      <c r="W1668" s="181"/>
      <c r="X1668" s="181"/>
      <c r="Y1668" s="181"/>
      <c r="Z1668" s="181"/>
      <c r="AA1668" s="181"/>
    </row>
    <row r="1669" spans="22:27" x14ac:dyDescent="0.2">
      <c r="V1669" s="181"/>
      <c r="W1669" s="181"/>
      <c r="X1669" s="181"/>
      <c r="Y1669" s="181"/>
      <c r="Z1669" s="181"/>
      <c r="AA1669" s="181"/>
    </row>
    <row r="1670" spans="22:27" x14ac:dyDescent="0.2">
      <c r="V1670" s="181"/>
      <c r="W1670" s="181"/>
      <c r="X1670" s="181"/>
      <c r="Y1670" s="181"/>
      <c r="Z1670" s="181"/>
      <c r="AA1670" s="181"/>
    </row>
    <row r="1671" spans="22:27" x14ac:dyDescent="0.2">
      <c r="V1671" s="181"/>
      <c r="W1671" s="181"/>
      <c r="X1671" s="181"/>
      <c r="Y1671" s="181"/>
      <c r="Z1671" s="181"/>
      <c r="AA1671" s="181"/>
    </row>
    <row r="1672" spans="22:27" x14ac:dyDescent="0.2">
      <c r="V1672" s="181"/>
      <c r="W1672" s="181"/>
      <c r="X1672" s="181"/>
      <c r="Y1672" s="181"/>
      <c r="Z1672" s="181"/>
      <c r="AA1672" s="181"/>
    </row>
    <row r="1673" spans="22:27" x14ac:dyDescent="0.2">
      <c r="V1673" s="181"/>
      <c r="W1673" s="181"/>
      <c r="X1673" s="181"/>
      <c r="Y1673" s="181"/>
      <c r="Z1673" s="181"/>
      <c r="AA1673" s="181"/>
    </row>
    <row r="1674" spans="22:27" x14ac:dyDescent="0.2">
      <c r="V1674" s="181"/>
      <c r="W1674" s="181"/>
      <c r="X1674" s="181"/>
      <c r="Y1674" s="181"/>
      <c r="Z1674" s="181"/>
      <c r="AA1674" s="181"/>
    </row>
    <row r="1675" spans="22:27" x14ac:dyDescent="0.2">
      <c r="V1675" s="181"/>
      <c r="W1675" s="181"/>
      <c r="X1675" s="181"/>
      <c r="Y1675" s="181"/>
      <c r="Z1675" s="181"/>
      <c r="AA1675" s="181"/>
    </row>
    <row r="1676" spans="22:27" x14ac:dyDescent="0.2">
      <c r="V1676" s="181"/>
      <c r="W1676" s="181"/>
      <c r="X1676" s="181"/>
      <c r="Y1676" s="181"/>
      <c r="Z1676" s="181"/>
      <c r="AA1676" s="181"/>
    </row>
    <row r="1677" spans="22:27" x14ac:dyDescent="0.2">
      <c r="V1677" s="181"/>
      <c r="W1677" s="181"/>
      <c r="X1677" s="181"/>
      <c r="Y1677" s="181"/>
      <c r="Z1677" s="181"/>
      <c r="AA1677" s="181"/>
    </row>
    <row r="1678" spans="22:27" x14ac:dyDescent="0.2">
      <c r="V1678" s="181"/>
      <c r="W1678" s="181"/>
      <c r="X1678" s="181"/>
      <c r="Y1678" s="181"/>
      <c r="Z1678" s="181"/>
      <c r="AA1678" s="181"/>
    </row>
    <row r="1679" spans="22:27" x14ac:dyDescent="0.2">
      <c r="V1679" s="181"/>
      <c r="W1679" s="181"/>
      <c r="X1679" s="181"/>
      <c r="Y1679" s="181"/>
      <c r="Z1679" s="181"/>
      <c r="AA1679" s="181"/>
    </row>
    <row r="1680" spans="22:27" x14ac:dyDescent="0.2">
      <c r="V1680" s="181"/>
      <c r="W1680" s="181"/>
      <c r="X1680" s="181"/>
      <c r="Y1680" s="181"/>
      <c r="Z1680" s="181"/>
      <c r="AA1680" s="181"/>
    </row>
    <row r="1681" spans="22:27" x14ac:dyDescent="0.2">
      <c r="V1681" s="181"/>
      <c r="W1681" s="181"/>
      <c r="X1681" s="181"/>
      <c r="Y1681" s="181"/>
      <c r="Z1681" s="181"/>
      <c r="AA1681" s="181"/>
    </row>
    <row r="1682" spans="22:27" x14ac:dyDescent="0.2">
      <c r="V1682" s="181"/>
      <c r="W1682" s="181"/>
      <c r="X1682" s="181"/>
      <c r="Y1682" s="181"/>
      <c r="Z1682" s="181"/>
      <c r="AA1682" s="181"/>
    </row>
    <row r="1683" spans="22:27" x14ac:dyDescent="0.2">
      <c r="V1683" s="181"/>
      <c r="W1683" s="181"/>
      <c r="X1683" s="181"/>
      <c r="Y1683" s="181"/>
      <c r="Z1683" s="181"/>
      <c r="AA1683" s="181"/>
    </row>
    <row r="1684" spans="22:27" x14ac:dyDescent="0.2">
      <c r="V1684" s="181"/>
      <c r="W1684" s="181"/>
      <c r="X1684" s="181"/>
      <c r="Y1684" s="181"/>
      <c r="Z1684" s="181"/>
      <c r="AA1684" s="181"/>
    </row>
    <row r="1685" spans="22:27" x14ac:dyDescent="0.2">
      <c r="V1685" s="181"/>
      <c r="W1685" s="181"/>
      <c r="X1685" s="181"/>
      <c r="Y1685" s="181"/>
      <c r="Z1685" s="181"/>
      <c r="AA1685" s="181"/>
    </row>
    <row r="1686" spans="22:27" x14ac:dyDescent="0.2">
      <c r="V1686" s="181"/>
      <c r="W1686" s="181"/>
      <c r="X1686" s="181"/>
      <c r="Y1686" s="181"/>
      <c r="Z1686" s="181"/>
      <c r="AA1686" s="181"/>
    </row>
    <row r="1687" spans="22:27" x14ac:dyDescent="0.2">
      <c r="V1687" s="181"/>
      <c r="W1687" s="181"/>
      <c r="X1687" s="181"/>
      <c r="Y1687" s="181"/>
      <c r="Z1687" s="181"/>
      <c r="AA1687" s="181"/>
    </row>
    <row r="1688" spans="22:27" x14ac:dyDescent="0.2">
      <c r="V1688" s="181"/>
      <c r="W1688" s="181"/>
      <c r="X1688" s="181"/>
      <c r="Y1688" s="181"/>
      <c r="Z1688" s="181"/>
      <c r="AA1688" s="181"/>
    </row>
    <row r="1689" spans="22:27" x14ac:dyDescent="0.2">
      <c r="V1689" s="181"/>
      <c r="W1689" s="181"/>
      <c r="X1689" s="181"/>
      <c r="Y1689" s="181"/>
      <c r="Z1689" s="181"/>
      <c r="AA1689" s="181"/>
    </row>
    <row r="1690" spans="22:27" x14ac:dyDescent="0.2">
      <c r="V1690" s="181"/>
      <c r="W1690" s="181"/>
      <c r="X1690" s="181"/>
      <c r="Y1690" s="181"/>
      <c r="Z1690" s="181"/>
      <c r="AA1690" s="181"/>
    </row>
    <row r="1691" spans="22:27" x14ac:dyDescent="0.2">
      <c r="V1691" s="181"/>
      <c r="W1691" s="181"/>
      <c r="X1691" s="181"/>
      <c r="Y1691" s="181"/>
      <c r="Z1691" s="181"/>
      <c r="AA1691" s="181"/>
    </row>
    <row r="1692" spans="22:27" x14ac:dyDescent="0.2">
      <c r="V1692" s="181"/>
      <c r="W1692" s="181"/>
      <c r="X1692" s="181"/>
      <c r="Y1692" s="181"/>
      <c r="Z1692" s="181"/>
      <c r="AA1692" s="181"/>
    </row>
    <row r="1693" spans="22:27" x14ac:dyDescent="0.2">
      <c r="V1693" s="181"/>
      <c r="W1693" s="181"/>
      <c r="X1693" s="181"/>
      <c r="Y1693" s="181"/>
      <c r="Z1693" s="181"/>
      <c r="AA1693" s="181"/>
    </row>
    <row r="1694" spans="22:27" x14ac:dyDescent="0.2">
      <c r="V1694" s="181"/>
      <c r="W1694" s="181"/>
      <c r="X1694" s="181"/>
      <c r="Y1694" s="181"/>
      <c r="Z1694" s="181"/>
      <c r="AA1694" s="181"/>
    </row>
    <row r="1695" spans="22:27" x14ac:dyDescent="0.2">
      <c r="V1695" s="181"/>
      <c r="W1695" s="181"/>
      <c r="X1695" s="181"/>
      <c r="Y1695" s="181"/>
      <c r="Z1695" s="181"/>
      <c r="AA1695" s="181"/>
    </row>
    <row r="1696" spans="22:27" x14ac:dyDescent="0.2">
      <c r="V1696" s="181"/>
      <c r="W1696" s="181"/>
      <c r="X1696" s="181"/>
      <c r="Y1696" s="181"/>
      <c r="Z1696" s="181"/>
      <c r="AA1696" s="181"/>
    </row>
    <row r="1697" spans="22:27" x14ac:dyDescent="0.2">
      <c r="V1697" s="181"/>
      <c r="W1697" s="181"/>
      <c r="X1697" s="181"/>
      <c r="Y1697" s="181"/>
      <c r="Z1697" s="181"/>
      <c r="AA1697" s="181"/>
    </row>
    <row r="1698" spans="22:27" x14ac:dyDescent="0.2">
      <c r="V1698" s="181"/>
      <c r="W1698" s="181"/>
      <c r="X1698" s="181"/>
      <c r="Y1698" s="181"/>
      <c r="Z1698" s="181"/>
      <c r="AA1698" s="181"/>
    </row>
    <row r="1699" spans="22:27" x14ac:dyDescent="0.2">
      <c r="V1699" s="181"/>
      <c r="W1699" s="181"/>
      <c r="X1699" s="181"/>
      <c r="Y1699" s="181"/>
      <c r="Z1699" s="181"/>
      <c r="AA1699" s="181"/>
    </row>
    <row r="1700" spans="22:27" x14ac:dyDescent="0.2">
      <c r="V1700" s="181"/>
      <c r="W1700" s="181"/>
      <c r="X1700" s="181"/>
      <c r="Y1700" s="181"/>
      <c r="Z1700" s="181"/>
      <c r="AA1700" s="181"/>
    </row>
    <row r="1701" spans="22:27" x14ac:dyDescent="0.2">
      <c r="V1701" s="181"/>
      <c r="W1701" s="181"/>
      <c r="X1701" s="181"/>
      <c r="Y1701" s="181"/>
      <c r="Z1701" s="181"/>
      <c r="AA1701" s="181"/>
    </row>
    <row r="1702" spans="22:27" x14ac:dyDescent="0.2">
      <c r="V1702" s="181"/>
      <c r="W1702" s="181"/>
      <c r="X1702" s="181"/>
      <c r="Y1702" s="181"/>
      <c r="Z1702" s="181"/>
      <c r="AA1702" s="181"/>
    </row>
    <row r="1703" spans="22:27" x14ac:dyDescent="0.2">
      <c r="V1703" s="181"/>
      <c r="W1703" s="181"/>
      <c r="X1703" s="181"/>
      <c r="Y1703" s="181"/>
      <c r="Z1703" s="181"/>
      <c r="AA1703" s="181"/>
    </row>
    <row r="1704" spans="22:27" x14ac:dyDescent="0.2">
      <c r="V1704" s="181"/>
      <c r="W1704" s="181"/>
      <c r="X1704" s="181"/>
      <c r="Y1704" s="181"/>
      <c r="Z1704" s="181"/>
      <c r="AA1704" s="181"/>
    </row>
    <row r="1705" spans="22:27" x14ac:dyDescent="0.2">
      <c r="V1705" s="181"/>
      <c r="W1705" s="181"/>
      <c r="X1705" s="181"/>
      <c r="Y1705" s="181"/>
      <c r="Z1705" s="181"/>
      <c r="AA1705" s="181"/>
    </row>
    <row r="1706" spans="22:27" x14ac:dyDescent="0.2">
      <c r="V1706" s="181"/>
      <c r="W1706" s="181"/>
      <c r="X1706" s="181"/>
      <c r="Y1706" s="181"/>
      <c r="Z1706" s="181"/>
      <c r="AA1706" s="181"/>
    </row>
    <row r="1707" spans="22:27" x14ac:dyDescent="0.2">
      <c r="V1707" s="181"/>
      <c r="W1707" s="181"/>
      <c r="X1707" s="181"/>
      <c r="Y1707" s="181"/>
      <c r="Z1707" s="181"/>
      <c r="AA1707" s="181"/>
    </row>
    <row r="1708" spans="22:27" x14ac:dyDescent="0.2">
      <c r="V1708" s="181"/>
      <c r="W1708" s="181"/>
      <c r="X1708" s="181"/>
      <c r="Y1708" s="181"/>
      <c r="Z1708" s="181"/>
      <c r="AA1708" s="181"/>
    </row>
    <row r="1709" spans="22:27" x14ac:dyDescent="0.2">
      <c r="V1709" s="181"/>
      <c r="W1709" s="181"/>
      <c r="X1709" s="181"/>
      <c r="Y1709" s="181"/>
      <c r="Z1709" s="181"/>
      <c r="AA1709" s="181"/>
    </row>
    <row r="1710" spans="22:27" x14ac:dyDescent="0.2">
      <c r="V1710" s="181"/>
      <c r="W1710" s="181"/>
      <c r="X1710" s="181"/>
      <c r="Y1710" s="181"/>
      <c r="Z1710" s="181"/>
      <c r="AA1710" s="181"/>
    </row>
    <row r="1711" spans="22:27" x14ac:dyDescent="0.2">
      <c r="V1711" s="181"/>
      <c r="W1711" s="181"/>
      <c r="X1711" s="181"/>
      <c r="Y1711" s="181"/>
      <c r="Z1711" s="181"/>
      <c r="AA1711" s="181"/>
    </row>
    <row r="1712" spans="22:27" x14ac:dyDescent="0.2">
      <c r="V1712" s="181"/>
      <c r="W1712" s="181"/>
      <c r="X1712" s="181"/>
      <c r="Y1712" s="181"/>
      <c r="Z1712" s="181"/>
      <c r="AA1712" s="181"/>
    </row>
    <row r="1713" spans="22:27" x14ac:dyDescent="0.2">
      <c r="V1713" s="181"/>
      <c r="W1713" s="181"/>
      <c r="X1713" s="181"/>
      <c r="Y1713" s="181"/>
      <c r="Z1713" s="181"/>
      <c r="AA1713" s="181"/>
    </row>
    <row r="1714" spans="22:27" x14ac:dyDescent="0.2">
      <c r="V1714" s="181"/>
      <c r="W1714" s="181"/>
      <c r="X1714" s="181"/>
      <c r="Y1714" s="181"/>
      <c r="Z1714" s="181"/>
      <c r="AA1714" s="181"/>
    </row>
    <row r="1715" spans="22:27" x14ac:dyDescent="0.2">
      <c r="V1715" s="181"/>
      <c r="W1715" s="181"/>
      <c r="X1715" s="181"/>
      <c r="Y1715" s="181"/>
      <c r="Z1715" s="181"/>
      <c r="AA1715" s="181"/>
    </row>
    <row r="1716" spans="22:27" x14ac:dyDescent="0.2">
      <c r="V1716" s="181"/>
      <c r="W1716" s="181"/>
      <c r="X1716" s="181"/>
      <c r="Y1716" s="181"/>
      <c r="Z1716" s="181"/>
      <c r="AA1716" s="181"/>
    </row>
    <row r="1717" spans="22:27" x14ac:dyDescent="0.2">
      <c r="V1717" s="181"/>
      <c r="W1717" s="181"/>
      <c r="X1717" s="181"/>
      <c r="Y1717" s="181"/>
      <c r="Z1717" s="181"/>
      <c r="AA1717" s="181"/>
    </row>
    <row r="1718" spans="22:27" x14ac:dyDescent="0.2">
      <c r="V1718" s="181"/>
      <c r="W1718" s="181"/>
      <c r="X1718" s="181"/>
      <c r="Y1718" s="181"/>
      <c r="Z1718" s="181"/>
      <c r="AA1718" s="181"/>
    </row>
    <row r="1719" spans="22:27" x14ac:dyDescent="0.2">
      <c r="V1719" s="181"/>
      <c r="W1719" s="181"/>
      <c r="X1719" s="181"/>
      <c r="Y1719" s="181"/>
      <c r="Z1719" s="181"/>
      <c r="AA1719" s="181"/>
    </row>
    <row r="1720" spans="22:27" x14ac:dyDescent="0.2">
      <c r="V1720" s="181"/>
      <c r="W1720" s="181"/>
      <c r="X1720" s="181"/>
      <c r="Y1720" s="181"/>
      <c r="Z1720" s="181"/>
      <c r="AA1720" s="181"/>
    </row>
    <row r="1721" spans="22:27" x14ac:dyDescent="0.2">
      <c r="V1721" s="181"/>
      <c r="W1721" s="181"/>
      <c r="X1721" s="181"/>
      <c r="Y1721" s="181"/>
      <c r="Z1721" s="181"/>
      <c r="AA1721" s="181"/>
    </row>
    <row r="1722" spans="22:27" x14ac:dyDescent="0.2">
      <c r="V1722" s="181"/>
      <c r="W1722" s="181"/>
      <c r="X1722" s="181"/>
      <c r="Y1722" s="181"/>
      <c r="Z1722" s="181"/>
      <c r="AA1722" s="181"/>
    </row>
    <row r="1723" spans="22:27" x14ac:dyDescent="0.2">
      <c r="V1723" s="181"/>
      <c r="W1723" s="181"/>
      <c r="X1723" s="181"/>
      <c r="Y1723" s="181"/>
      <c r="Z1723" s="181"/>
      <c r="AA1723" s="181"/>
    </row>
    <row r="1724" spans="22:27" x14ac:dyDescent="0.2">
      <c r="V1724" s="181"/>
      <c r="W1724" s="181"/>
      <c r="X1724" s="181"/>
      <c r="Y1724" s="181"/>
      <c r="Z1724" s="181"/>
      <c r="AA1724" s="181"/>
    </row>
    <row r="1725" spans="22:27" x14ac:dyDescent="0.2">
      <c r="V1725" s="181"/>
      <c r="W1725" s="181"/>
      <c r="X1725" s="181"/>
      <c r="Y1725" s="181"/>
      <c r="Z1725" s="181"/>
      <c r="AA1725" s="181"/>
    </row>
    <row r="1726" spans="22:27" x14ac:dyDescent="0.2">
      <c r="V1726" s="181"/>
      <c r="W1726" s="181"/>
      <c r="X1726" s="181"/>
      <c r="Y1726" s="181"/>
      <c r="Z1726" s="181"/>
      <c r="AA1726" s="181"/>
    </row>
    <row r="1727" spans="22:27" x14ac:dyDescent="0.2">
      <c r="V1727" s="181"/>
      <c r="W1727" s="181"/>
      <c r="X1727" s="181"/>
      <c r="Y1727" s="181"/>
      <c r="Z1727" s="181"/>
      <c r="AA1727" s="181"/>
    </row>
    <row r="1728" spans="22:27" x14ac:dyDescent="0.2">
      <c r="V1728" s="181"/>
      <c r="W1728" s="181"/>
      <c r="X1728" s="181"/>
      <c r="Y1728" s="181"/>
      <c r="Z1728" s="181"/>
      <c r="AA1728" s="181"/>
    </row>
    <row r="1729" spans="22:27" x14ac:dyDescent="0.2">
      <c r="V1729" s="181"/>
      <c r="W1729" s="181"/>
      <c r="X1729" s="181"/>
      <c r="Y1729" s="181"/>
      <c r="Z1729" s="181"/>
      <c r="AA1729" s="181"/>
    </row>
    <row r="1730" spans="22:27" x14ac:dyDescent="0.2">
      <c r="V1730" s="181"/>
      <c r="W1730" s="181"/>
      <c r="X1730" s="181"/>
      <c r="Y1730" s="181"/>
      <c r="Z1730" s="181"/>
      <c r="AA1730" s="181"/>
    </row>
    <row r="1731" spans="22:27" x14ac:dyDescent="0.2">
      <c r="V1731" s="181"/>
      <c r="W1731" s="181"/>
      <c r="X1731" s="181"/>
      <c r="Y1731" s="181"/>
      <c r="Z1731" s="181"/>
      <c r="AA1731" s="181"/>
    </row>
    <row r="1732" spans="22:27" x14ac:dyDescent="0.2">
      <c r="V1732" s="181"/>
      <c r="W1732" s="181"/>
      <c r="X1732" s="181"/>
      <c r="Y1732" s="181"/>
      <c r="Z1732" s="181"/>
      <c r="AA1732" s="181"/>
    </row>
    <row r="1733" spans="22:27" x14ac:dyDescent="0.2">
      <c r="V1733" s="181"/>
      <c r="W1733" s="181"/>
      <c r="X1733" s="181"/>
      <c r="Y1733" s="181"/>
      <c r="Z1733" s="181"/>
      <c r="AA1733" s="181"/>
    </row>
    <row r="1734" spans="22:27" x14ac:dyDescent="0.2">
      <c r="V1734" s="181"/>
      <c r="W1734" s="181"/>
      <c r="X1734" s="181"/>
      <c r="Y1734" s="181"/>
      <c r="Z1734" s="181"/>
      <c r="AA1734" s="181"/>
    </row>
    <row r="1735" spans="22:27" x14ac:dyDescent="0.2">
      <c r="V1735" s="181"/>
      <c r="W1735" s="181"/>
      <c r="X1735" s="181"/>
      <c r="Y1735" s="181"/>
      <c r="Z1735" s="181"/>
      <c r="AA1735" s="181"/>
    </row>
    <row r="1736" spans="22:27" x14ac:dyDescent="0.2">
      <c r="V1736" s="181"/>
      <c r="W1736" s="181"/>
      <c r="X1736" s="181"/>
      <c r="Y1736" s="181"/>
      <c r="Z1736" s="181"/>
      <c r="AA1736" s="181"/>
    </row>
    <row r="1737" spans="22:27" x14ac:dyDescent="0.2">
      <c r="V1737" s="181"/>
      <c r="W1737" s="181"/>
      <c r="X1737" s="181"/>
      <c r="Y1737" s="181"/>
      <c r="Z1737" s="181"/>
      <c r="AA1737" s="181"/>
    </row>
    <row r="1738" spans="22:27" x14ac:dyDescent="0.2">
      <c r="V1738" s="181"/>
      <c r="W1738" s="181"/>
      <c r="X1738" s="181"/>
      <c r="Y1738" s="181"/>
      <c r="Z1738" s="181"/>
      <c r="AA1738" s="181"/>
    </row>
    <row r="1739" spans="22:27" x14ac:dyDescent="0.2">
      <c r="V1739" s="181"/>
      <c r="W1739" s="181"/>
      <c r="X1739" s="181"/>
      <c r="Y1739" s="181"/>
      <c r="Z1739" s="181"/>
      <c r="AA1739" s="181"/>
    </row>
    <row r="1740" spans="22:27" x14ac:dyDescent="0.2">
      <c r="V1740" s="181"/>
      <c r="W1740" s="181"/>
      <c r="X1740" s="181"/>
      <c r="Y1740" s="181"/>
      <c r="Z1740" s="181"/>
      <c r="AA1740" s="181"/>
    </row>
    <row r="1741" spans="22:27" x14ac:dyDescent="0.2">
      <c r="V1741" s="181"/>
      <c r="W1741" s="181"/>
      <c r="X1741" s="181"/>
      <c r="Y1741" s="181"/>
      <c r="Z1741" s="181"/>
      <c r="AA1741" s="181"/>
    </row>
    <row r="1742" spans="22:27" x14ac:dyDescent="0.2">
      <c r="V1742" s="181"/>
      <c r="W1742" s="181"/>
      <c r="X1742" s="181"/>
      <c r="Y1742" s="181"/>
      <c r="Z1742" s="181"/>
      <c r="AA1742" s="181"/>
    </row>
    <row r="1743" spans="22:27" x14ac:dyDescent="0.2">
      <c r="V1743" s="181"/>
      <c r="W1743" s="181"/>
      <c r="X1743" s="181"/>
      <c r="Y1743" s="181"/>
      <c r="Z1743" s="181"/>
      <c r="AA1743" s="181"/>
    </row>
    <row r="1744" spans="22:27" x14ac:dyDescent="0.2">
      <c r="V1744" s="181"/>
      <c r="W1744" s="181"/>
      <c r="X1744" s="181"/>
      <c r="Y1744" s="181"/>
      <c r="Z1744" s="181"/>
      <c r="AA1744" s="181"/>
    </row>
    <row r="1745" spans="22:27" x14ac:dyDescent="0.2">
      <c r="V1745" s="181"/>
      <c r="W1745" s="181"/>
      <c r="X1745" s="181"/>
      <c r="Y1745" s="181"/>
      <c r="Z1745" s="181"/>
      <c r="AA1745" s="181"/>
    </row>
    <row r="1746" spans="22:27" x14ac:dyDescent="0.2">
      <c r="V1746" s="181"/>
      <c r="W1746" s="181"/>
      <c r="X1746" s="181"/>
      <c r="Y1746" s="181"/>
      <c r="Z1746" s="181"/>
      <c r="AA1746" s="181"/>
    </row>
    <row r="1747" spans="22:27" x14ac:dyDescent="0.2">
      <c r="V1747" s="181"/>
      <c r="W1747" s="181"/>
      <c r="X1747" s="181"/>
      <c r="Y1747" s="181"/>
      <c r="Z1747" s="181"/>
      <c r="AA1747" s="181"/>
    </row>
    <row r="1748" spans="22:27" x14ac:dyDescent="0.2">
      <c r="V1748" s="181"/>
      <c r="W1748" s="181"/>
      <c r="X1748" s="181"/>
      <c r="Y1748" s="181"/>
      <c r="Z1748" s="181"/>
      <c r="AA1748" s="181"/>
    </row>
    <row r="1749" spans="22:27" x14ac:dyDescent="0.2">
      <c r="V1749" s="181"/>
      <c r="W1749" s="181"/>
      <c r="X1749" s="181"/>
      <c r="Y1749" s="181"/>
      <c r="Z1749" s="181"/>
      <c r="AA1749" s="181"/>
    </row>
    <row r="1750" spans="22:27" x14ac:dyDescent="0.2">
      <c r="V1750" s="181"/>
      <c r="W1750" s="181"/>
      <c r="X1750" s="181"/>
      <c r="Y1750" s="181"/>
      <c r="Z1750" s="181"/>
      <c r="AA1750" s="181"/>
    </row>
    <row r="1751" spans="22:27" x14ac:dyDescent="0.2">
      <c r="V1751" s="181"/>
      <c r="W1751" s="181"/>
      <c r="X1751" s="181"/>
      <c r="Y1751" s="181"/>
      <c r="Z1751" s="181"/>
      <c r="AA1751" s="181"/>
    </row>
    <row r="1752" spans="22:27" x14ac:dyDescent="0.2">
      <c r="V1752" s="181"/>
      <c r="W1752" s="181"/>
      <c r="X1752" s="181"/>
      <c r="Y1752" s="181"/>
      <c r="Z1752" s="181"/>
      <c r="AA1752" s="181"/>
    </row>
    <row r="1753" spans="22:27" x14ac:dyDescent="0.2">
      <c r="V1753" s="181"/>
      <c r="W1753" s="181"/>
      <c r="X1753" s="181"/>
      <c r="Y1753" s="181"/>
      <c r="Z1753" s="181"/>
      <c r="AA1753" s="181"/>
    </row>
    <row r="1754" spans="22:27" x14ac:dyDescent="0.2">
      <c r="V1754" s="181"/>
      <c r="W1754" s="181"/>
      <c r="X1754" s="181"/>
      <c r="Y1754" s="181"/>
      <c r="Z1754" s="181"/>
      <c r="AA1754" s="181"/>
    </row>
    <row r="1755" spans="22:27" x14ac:dyDescent="0.2">
      <c r="V1755" s="181"/>
      <c r="W1755" s="181"/>
      <c r="X1755" s="181"/>
      <c r="Y1755" s="181"/>
      <c r="Z1755" s="181"/>
      <c r="AA1755" s="181"/>
    </row>
    <row r="1756" spans="22:27" x14ac:dyDescent="0.2">
      <c r="V1756" s="181"/>
      <c r="W1756" s="181"/>
      <c r="X1756" s="181"/>
      <c r="Y1756" s="181"/>
      <c r="Z1756" s="181"/>
      <c r="AA1756" s="181"/>
    </row>
    <row r="1757" spans="22:27" x14ac:dyDescent="0.2">
      <c r="V1757" s="181"/>
      <c r="W1757" s="181"/>
      <c r="X1757" s="181"/>
      <c r="Y1757" s="181"/>
      <c r="Z1757" s="181"/>
      <c r="AA1757" s="181"/>
    </row>
    <row r="1758" spans="22:27" x14ac:dyDescent="0.2">
      <c r="V1758" s="181"/>
      <c r="W1758" s="181"/>
      <c r="X1758" s="181"/>
      <c r="Y1758" s="181"/>
      <c r="Z1758" s="181"/>
      <c r="AA1758" s="181"/>
    </row>
    <row r="1759" spans="22:27" x14ac:dyDescent="0.2">
      <c r="V1759" s="181"/>
      <c r="W1759" s="181"/>
      <c r="X1759" s="181"/>
      <c r="Y1759" s="181"/>
      <c r="Z1759" s="181"/>
      <c r="AA1759" s="181"/>
    </row>
    <row r="1760" spans="22:27" x14ac:dyDescent="0.2">
      <c r="V1760" s="181"/>
      <c r="W1760" s="181"/>
      <c r="X1760" s="181"/>
      <c r="Y1760" s="181"/>
      <c r="Z1760" s="181"/>
      <c r="AA1760" s="181"/>
    </row>
    <row r="1761" spans="22:27" x14ac:dyDescent="0.2">
      <c r="V1761" s="181"/>
      <c r="W1761" s="181"/>
      <c r="X1761" s="181"/>
      <c r="Y1761" s="181"/>
      <c r="Z1761" s="181"/>
      <c r="AA1761" s="181"/>
    </row>
    <row r="1762" spans="22:27" x14ac:dyDescent="0.2">
      <c r="V1762" s="181"/>
      <c r="W1762" s="181"/>
      <c r="X1762" s="181"/>
      <c r="Y1762" s="181"/>
      <c r="Z1762" s="181"/>
      <c r="AA1762" s="181"/>
    </row>
    <row r="1763" spans="22:27" x14ac:dyDescent="0.2">
      <c r="V1763" s="181"/>
      <c r="W1763" s="181"/>
      <c r="X1763" s="181"/>
      <c r="Y1763" s="181"/>
      <c r="Z1763" s="181"/>
      <c r="AA1763" s="181"/>
    </row>
    <row r="1764" spans="22:27" x14ac:dyDescent="0.2">
      <c r="V1764" s="181"/>
      <c r="W1764" s="181"/>
      <c r="X1764" s="181"/>
      <c r="Y1764" s="181"/>
      <c r="Z1764" s="181"/>
      <c r="AA1764" s="181"/>
    </row>
    <row r="1765" spans="22:27" x14ac:dyDescent="0.2">
      <c r="V1765" s="181"/>
      <c r="W1765" s="181"/>
      <c r="X1765" s="181"/>
      <c r="Y1765" s="181"/>
      <c r="Z1765" s="181"/>
      <c r="AA1765" s="181"/>
    </row>
    <row r="1766" spans="22:27" x14ac:dyDescent="0.2">
      <c r="V1766" s="181"/>
      <c r="W1766" s="181"/>
      <c r="X1766" s="181"/>
      <c r="Y1766" s="181"/>
      <c r="Z1766" s="181"/>
      <c r="AA1766" s="181"/>
    </row>
    <row r="1767" spans="22:27" x14ac:dyDescent="0.2">
      <c r="V1767" s="181"/>
      <c r="W1767" s="181"/>
      <c r="X1767" s="181"/>
      <c r="Y1767" s="181"/>
      <c r="Z1767" s="181"/>
      <c r="AA1767" s="181"/>
    </row>
    <row r="1768" spans="22:27" x14ac:dyDescent="0.2">
      <c r="V1768" s="181"/>
      <c r="W1768" s="181"/>
      <c r="X1768" s="181"/>
      <c r="Y1768" s="181"/>
      <c r="Z1768" s="181"/>
      <c r="AA1768" s="181"/>
    </row>
    <row r="1769" spans="22:27" x14ac:dyDescent="0.2">
      <c r="V1769" s="181"/>
      <c r="W1769" s="181"/>
      <c r="X1769" s="181"/>
      <c r="Y1769" s="181"/>
      <c r="Z1769" s="181"/>
      <c r="AA1769" s="181"/>
    </row>
    <row r="1770" spans="22:27" x14ac:dyDescent="0.2">
      <c r="V1770" s="181"/>
      <c r="W1770" s="181"/>
      <c r="X1770" s="181"/>
      <c r="Y1770" s="181"/>
      <c r="Z1770" s="181"/>
      <c r="AA1770" s="181"/>
    </row>
    <row r="1771" spans="22:27" x14ac:dyDescent="0.2">
      <c r="V1771" s="181"/>
      <c r="W1771" s="181"/>
      <c r="X1771" s="181"/>
      <c r="Y1771" s="181"/>
      <c r="Z1771" s="181"/>
      <c r="AA1771" s="181"/>
    </row>
    <row r="1772" spans="22:27" x14ac:dyDescent="0.2">
      <c r="V1772" s="181"/>
      <c r="W1772" s="181"/>
      <c r="X1772" s="181"/>
      <c r="Y1772" s="181"/>
      <c r="Z1772" s="181"/>
      <c r="AA1772" s="181"/>
    </row>
    <row r="1773" spans="22:27" x14ac:dyDescent="0.2">
      <c r="V1773" s="181"/>
      <c r="W1773" s="181"/>
      <c r="X1773" s="181"/>
      <c r="Y1773" s="181"/>
      <c r="Z1773" s="181"/>
      <c r="AA1773" s="181"/>
    </row>
    <row r="1774" spans="22:27" x14ac:dyDescent="0.2">
      <c r="V1774" s="181"/>
      <c r="W1774" s="181"/>
      <c r="X1774" s="181"/>
      <c r="Y1774" s="181"/>
      <c r="Z1774" s="181"/>
      <c r="AA1774" s="181"/>
    </row>
    <row r="1775" spans="22:27" x14ac:dyDescent="0.2">
      <c r="V1775" s="181"/>
      <c r="W1775" s="181"/>
      <c r="X1775" s="181"/>
      <c r="Y1775" s="181"/>
      <c r="Z1775" s="181"/>
      <c r="AA1775" s="181"/>
    </row>
    <row r="1776" spans="22:27" x14ac:dyDescent="0.2">
      <c r="V1776" s="181"/>
      <c r="W1776" s="181"/>
      <c r="X1776" s="181"/>
      <c r="Y1776" s="181"/>
      <c r="Z1776" s="181"/>
      <c r="AA1776" s="181"/>
    </row>
    <row r="1777" spans="22:27" x14ac:dyDescent="0.2">
      <c r="V1777" s="181"/>
      <c r="W1777" s="181"/>
      <c r="X1777" s="181"/>
      <c r="Y1777" s="181"/>
      <c r="Z1777" s="181"/>
      <c r="AA1777" s="181"/>
    </row>
    <row r="1778" spans="22:27" x14ac:dyDescent="0.2">
      <c r="V1778" s="181"/>
      <c r="W1778" s="181"/>
      <c r="X1778" s="181"/>
      <c r="Y1778" s="181"/>
      <c r="Z1778" s="181"/>
      <c r="AA1778" s="181"/>
    </row>
    <row r="1779" spans="22:27" x14ac:dyDescent="0.2">
      <c r="V1779" s="181"/>
      <c r="W1779" s="181"/>
      <c r="X1779" s="181"/>
      <c r="Y1779" s="181"/>
      <c r="Z1779" s="181"/>
      <c r="AA1779" s="181"/>
    </row>
    <row r="1780" spans="22:27" x14ac:dyDescent="0.2">
      <c r="V1780" s="181"/>
      <c r="W1780" s="181"/>
      <c r="X1780" s="181"/>
      <c r="Y1780" s="181"/>
      <c r="Z1780" s="181"/>
      <c r="AA1780" s="181"/>
    </row>
    <row r="1781" spans="22:27" x14ac:dyDescent="0.2">
      <c r="V1781" s="181"/>
      <c r="W1781" s="181"/>
      <c r="X1781" s="181"/>
      <c r="Y1781" s="181"/>
      <c r="Z1781" s="181"/>
      <c r="AA1781" s="181"/>
    </row>
    <row r="1782" spans="22:27" x14ac:dyDescent="0.2">
      <c r="V1782" s="181"/>
      <c r="W1782" s="181"/>
      <c r="X1782" s="181"/>
      <c r="Y1782" s="181"/>
      <c r="Z1782" s="181"/>
      <c r="AA1782" s="181"/>
    </row>
    <row r="1783" spans="22:27" x14ac:dyDescent="0.2">
      <c r="V1783" s="181"/>
      <c r="W1783" s="181"/>
      <c r="X1783" s="181"/>
      <c r="Y1783" s="181"/>
      <c r="Z1783" s="181"/>
      <c r="AA1783" s="181"/>
    </row>
    <row r="1784" spans="22:27" x14ac:dyDescent="0.2">
      <c r="V1784" s="181"/>
      <c r="W1784" s="181"/>
      <c r="X1784" s="181"/>
      <c r="Y1784" s="181"/>
      <c r="Z1784" s="181"/>
      <c r="AA1784" s="181"/>
    </row>
    <row r="1785" spans="22:27" x14ac:dyDescent="0.2">
      <c r="V1785" s="181"/>
      <c r="W1785" s="181"/>
      <c r="X1785" s="181"/>
      <c r="Y1785" s="181"/>
      <c r="Z1785" s="181"/>
      <c r="AA1785" s="181"/>
    </row>
    <row r="1786" spans="22:27" x14ac:dyDescent="0.2">
      <c r="V1786" s="181"/>
      <c r="W1786" s="181"/>
      <c r="X1786" s="181"/>
      <c r="Y1786" s="181"/>
      <c r="Z1786" s="181"/>
      <c r="AA1786" s="181"/>
    </row>
    <row r="1787" spans="22:27" x14ac:dyDescent="0.2">
      <c r="V1787" s="181"/>
      <c r="W1787" s="181"/>
      <c r="X1787" s="181"/>
      <c r="Y1787" s="181"/>
      <c r="Z1787" s="181"/>
      <c r="AA1787" s="181"/>
    </row>
    <row r="1788" spans="22:27" x14ac:dyDescent="0.2">
      <c r="V1788" s="181"/>
      <c r="W1788" s="181"/>
      <c r="X1788" s="181"/>
      <c r="Y1788" s="181"/>
      <c r="Z1788" s="181"/>
      <c r="AA1788" s="181"/>
    </row>
    <row r="1789" spans="22:27" x14ac:dyDescent="0.2">
      <c r="V1789" s="181"/>
      <c r="W1789" s="181"/>
      <c r="X1789" s="181"/>
      <c r="Y1789" s="181"/>
      <c r="Z1789" s="181"/>
      <c r="AA1789" s="181"/>
    </row>
    <row r="1790" spans="22:27" x14ac:dyDescent="0.2">
      <c r="V1790" s="181"/>
      <c r="W1790" s="181"/>
      <c r="X1790" s="181"/>
      <c r="Y1790" s="181"/>
      <c r="Z1790" s="181"/>
      <c r="AA1790" s="181"/>
    </row>
    <row r="1791" spans="22:27" x14ac:dyDescent="0.2">
      <c r="V1791" s="181"/>
      <c r="W1791" s="181"/>
      <c r="X1791" s="181"/>
      <c r="Y1791" s="181"/>
      <c r="Z1791" s="181"/>
      <c r="AA1791" s="181"/>
    </row>
    <row r="1792" spans="22:27" x14ac:dyDescent="0.2">
      <c r="V1792" s="181"/>
      <c r="W1792" s="181"/>
      <c r="X1792" s="181"/>
      <c r="Y1792" s="181"/>
      <c r="Z1792" s="181"/>
      <c r="AA1792" s="181"/>
    </row>
    <row r="1793" spans="22:27" x14ac:dyDescent="0.2">
      <c r="V1793" s="181"/>
      <c r="W1793" s="181"/>
      <c r="X1793" s="181"/>
      <c r="Y1793" s="181"/>
      <c r="Z1793" s="181"/>
      <c r="AA1793" s="181"/>
    </row>
    <row r="1794" spans="22:27" x14ac:dyDescent="0.2">
      <c r="V1794" s="181"/>
      <c r="W1794" s="181"/>
      <c r="X1794" s="181"/>
      <c r="Y1794" s="181"/>
      <c r="Z1794" s="181"/>
      <c r="AA1794" s="181"/>
    </row>
    <row r="1795" spans="22:27" x14ac:dyDescent="0.2">
      <c r="V1795" s="181"/>
      <c r="W1795" s="181"/>
      <c r="X1795" s="181"/>
      <c r="Y1795" s="181"/>
      <c r="Z1795" s="181"/>
      <c r="AA1795" s="181"/>
    </row>
    <row r="1796" spans="22:27" x14ac:dyDescent="0.2">
      <c r="V1796" s="181"/>
      <c r="W1796" s="181"/>
      <c r="X1796" s="181"/>
      <c r="Y1796" s="181"/>
      <c r="Z1796" s="181"/>
      <c r="AA1796" s="181"/>
    </row>
    <row r="1797" spans="22:27" x14ac:dyDescent="0.2">
      <c r="V1797" s="181"/>
      <c r="W1797" s="181"/>
      <c r="X1797" s="181"/>
      <c r="Y1797" s="181"/>
      <c r="Z1797" s="181"/>
      <c r="AA1797" s="181"/>
    </row>
    <row r="1798" spans="22:27" x14ac:dyDescent="0.2">
      <c r="V1798" s="181"/>
      <c r="W1798" s="181"/>
      <c r="X1798" s="181"/>
      <c r="Y1798" s="181"/>
      <c r="Z1798" s="181"/>
      <c r="AA1798" s="181"/>
    </row>
    <row r="1799" spans="22:27" x14ac:dyDescent="0.2">
      <c r="V1799" s="181"/>
      <c r="W1799" s="181"/>
      <c r="X1799" s="181"/>
      <c r="Y1799" s="181"/>
      <c r="Z1799" s="181"/>
      <c r="AA1799" s="181"/>
    </row>
    <row r="1800" spans="22:27" x14ac:dyDescent="0.2">
      <c r="V1800" s="181"/>
      <c r="W1800" s="181"/>
      <c r="X1800" s="181"/>
      <c r="Y1800" s="181"/>
      <c r="Z1800" s="181"/>
      <c r="AA1800" s="181"/>
    </row>
    <row r="1801" spans="22:27" x14ac:dyDescent="0.2">
      <c r="V1801" s="181"/>
      <c r="W1801" s="181"/>
      <c r="X1801" s="181"/>
      <c r="Y1801" s="181"/>
      <c r="Z1801" s="181"/>
      <c r="AA1801" s="181"/>
    </row>
    <row r="1802" spans="22:27" x14ac:dyDescent="0.2">
      <c r="V1802" s="181"/>
      <c r="W1802" s="181"/>
      <c r="X1802" s="181"/>
      <c r="Y1802" s="181"/>
      <c r="Z1802" s="181"/>
      <c r="AA1802" s="181"/>
    </row>
    <row r="1803" spans="22:27" x14ac:dyDescent="0.2">
      <c r="V1803" s="181"/>
      <c r="W1803" s="181"/>
      <c r="X1803" s="181"/>
      <c r="Y1803" s="181"/>
      <c r="Z1803" s="181"/>
      <c r="AA1803" s="181"/>
    </row>
    <row r="1804" spans="22:27" x14ac:dyDescent="0.2">
      <c r="V1804" s="181"/>
      <c r="W1804" s="181"/>
      <c r="X1804" s="181"/>
      <c r="Y1804" s="181"/>
      <c r="Z1804" s="181"/>
      <c r="AA1804" s="181"/>
    </row>
    <row r="1805" spans="22:27" x14ac:dyDescent="0.2">
      <c r="V1805" s="181"/>
      <c r="W1805" s="181"/>
      <c r="X1805" s="181"/>
      <c r="Y1805" s="181"/>
      <c r="Z1805" s="181"/>
      <c r="AA1805" s="181"/>
    </row>
    <row r="1806" spans="22:27" x14ac:dyDescent="0.2">
      <c r="V1806" s="181"/>
      <c r="W1806" s="181"/>
      <c r="X1806" s="181"/>
      <c r="Y1806" s="181"/>
      <c r="Z1806" s="181"/>
      <c r="AA1806" s="181"/>
    </row>
    <row r="1807" spans="22:27" x14ac:dyDescent="0.2">
      <c r="V1807" s="181"/>
      <c r="W1807" s="181"/>
      <c r="X1807" s="181"/>
      <c r="Y1807" s="181"/>
      <c r="Z1807" s="181"/>
      <c r="AA1807" s="181"/>
    </row>
    <row r="1808" spans="22:27" x14ac:dyDescent="0.2">
      <c r="V1808" s="181"/>
      <c r="W1808" s="181"/>
      <c r="X1808" s="181"/>
      <c r="Y1808" s="181"/>
      <c r="Z1808" s="181"/>
      <c r="AA1808" s="181"/>
    </row>
    <row r="1809" spans="22:27" x14ac:dyDescent="0.2">
      <c r="V1809" s="181"/>
      <c r="W1809" s="181"/>
      <c r="X1809" s="181"/>
      <c r="Y1809" s="181"/>
      <c r="Z1809" s="181"/>
      <c r="AA1809" s="181"/>
    </row>
    <row r="1810" spans="22:27" x14ac:dyDescent="0.2">
      <c r="V1810" s="181"/>
      <c r="W1810" s="181"/>
      <c r="X1810" s="181"/>
      <c r="Y1810" s="181"/>
      <c r="Z1810" s="181"/>
      <c r="AA1810" s="181"/>
    </row>
    <row r="1811" spans="22:27" x14ac:dyDescent="0.2">
      <c r="V1811" s="181"/>
      <c r="W1811" s="181"/>
      <c r="X1811" s="181"/>
      <c r="Y1811" s="181"/>
      <c r="Z1811" s="181"/>
      <c r="AA1811" s="181"/>
    </row>
    <row r="1812" spans="22:27" x14ac:dyDescent="0.2">
      <c r="V1812" s="181"/>
      <c r="W1812" s="181"/>
      <c r="X1812" s="181"/>
      <c r="Y1812" s="181"/>
      <c r="Z1812" s="181"/>
      <c r="AA1812" s="181"/>
    </row>
    <row r="1813" spans="22:27" x14ac:dyDescent="0.2">
      <c r="V1813" s="181"/>
      <c r="W1813" s="181"/>
      <c r="X1813" s="181"/>
      <c r="Y1813" s="181"/>
      <c r="Z1813" s="181"/>
      <c r="AA1813" s="181"/>
    </row>
    <row r="1814" spans="22:27" x14ac:dyDescent="0.2">
      <c r="V1814" s="181"/>
      <c r="W1814" s="181"/>
      <c r="X1814" s="181"/>
      <c r="Y1814" s="181"/>
      <c r="Z1814" s="181"/>
      <c r="AA1814" s="181"/>
    </row>
    <row r="1815" spans="22:27" x14ac:dyDescent="0.2">
      <c r="V1815" s="181"/>
      <c r="W1815" s="181"/>
      <c r="X1815" s="181"/>
      <c r="Y1815" s="181"/>
      <c r="Z1815" s="181"/>
      <c r="AA1815" s="181"/>
    </row>
    <row r="1816" spans="22:27" x14ac:dyDescent="0.2">
      <c r="V1816" s="181"/>
      <c r="W1816" s="181"/>
      <c r="X1816" s="181"/>
      <c r="Y1816" s="181"/>
      <c r="Z1816" s="181"/>
      <c r="AA1816" s="181"/>
    </row>
    <row r="1817" spans="22:27" x14ac:dyDescent="0.2">
      <c r="V1817" s="181"/>
      <c r="W1817" s="181"/>
      <c r="X1817" s="181"/>
      <c r="Y1817" s="181"/>
      <c r="Z1817" s="181"/>
      <c r="AA1817" s="181"/>
    </row>
    <row r="1818" spans="22:27" x14ac:dyDescent="0.2">
      <c r="V1818" s="181"/>
      <c r="W1818" s="181"/>
      <c r="X1818" s="181"/>
      <c r="Y1818" s="181"/>
      <c r="Z1818" s="181"/>
      <c r="AA1818" s="181"/>
    </row>
    <row r="1819" spans="22:27" x14ac:dyDescent="0.2">
      <c r="V1819" s="181"/>
      <c r="W1819" s="181"/>
      <c r="X1819" s="181"/>
      <c r="Y1819" s="181"/>
      <c r="Z1819" s="181"/>
      <c r="AA1819" s="181"/>
    </row>
    <row r="1820" spans="22:27" x14ac:dyDescent="0.2">
      <c r="V1820" s="181"/>
      <c r="W1820" s="181"/>
      <c r="X1820" s="181"/>
      <c r="Y1820" s="181"/>
      <c r="Z1820" s="181"/>
      <c r="AA1820" s="181"/>
    </row>
    <row r="1821" spans="22:27" x14ac:dyDescent="0.2">
      <c r="V1821" s="181"/>
      <c r="W1821" s="181"/>
      <c r="X1821" s="181"/>
      <c r="Y1821" s="181"/>
      <c r="Z1821" s="181"/>
      <c r="AA1821" s="181"/>
    </row>
    <row r="1822" spans="22:27" x14ac:dyDescent="0.2">
      <c r="V1822" s="181"/>
      <c r="W1822" s="181"/>
      <c r="X1822" s="181"/>
      <c r="Y1822" s="181"/>
      <c r="Z1822" s="181"/>
      <c r="AA1822" s="181"/>
    </row>
    <row r="1823" spans="22:27" x14ac:dyDescent="0.2">
      <c r="V1823" s="181"/>
      <c r="W1823" s="181"/>
      <c r="X1823" s="181"/>
      <c r="Y1823" s="181"/>
      <c r="Z1823" s="181"/>
      <c r="AA1823" s="181"/>
    </row>
    <row r="1824" spans="22:27" x14ac:dyDescent="0.2">
      <c r="V1824" s="181"/>
      <c r="W1824" s="181"/>
      <c r="X1824" s="181"/>
      <c r="Y1824" s="181"/>
      <c r="Z1824" s="181"/>
      <c r="AA1824" s="181"/>
    </row>
    <row r="1825" spans="22:27" x14ac:dyDescent="0.2">
      <c r="V1825" s="181"/>
      <c r="W1825" s="181"/>
      <c r="X1825" s="181"/>
      <c r="Y1825" s="181"/>
      <c r="Z1825" s="181"/>
      <c r="AA1825" s="181"/>
    </row>
    <row r="1826" spans="22:27" x14ac:dyDescent="0.2">
      <c r="V1826" s="181"/>
      <c r="W1826" s="181"/>
      <c r="X1826" s="181"/>
      <c r="Y1826" s="181"/>
      <c r="Z1826" s="181"/>
      <c r="AA1826" s="181"/>
    </row>
    <row r="1827" spans="22:27" x14ac:dyDescent="0.2">
      <c r="V1827" s="181"/>
      <c r="W1827" s="181"/>
      <c r="X1827" s="181"/>
      <c r="Y1827" s="181"/>
      <c r="Z1827" s="181"/>
      <c r="AA1827" s="181"/>
    </row>
    <row r="1828" spans="22:27" x14ac:dyDescent="0.2">
      <c r="V1828" s="181"/>
      <c r="W1828" s="181"/>
      <c r="X1828" s="181"/>
      <c r="Y1828" s="181"/>
      <c r="Z1828" s="181"/>
      <c r="AA1828" s="181"/>
    </row>
    <row r="1829" spans="22:27" x14ac:dyDescent="0.2">
      <c r="V1829" s="181"/>
      <c r="W1829" s="181"/>
      <c r="X1829" s="181"/>
      <c r="Y1829" s="181"/>
      <c r="Z1829" s="181"/>
      <c r="AA1829" s="181"/>
    </row>
    <row r="1830" spans="22:27" x14ac:dyDescent="0.2">
      <c r="V1830" s="181"/>
      <c r="W1830" s="181"/>
      <c r="X1830" s="181"/>
      <c r="Y1830" s="181"/>
      <c r="Z1830" s="181"/>
      <c r="AA1830" s="181"/>
    </row>
    <row r="1831" spans="22:27" x14ac:dyDescent="0.2">
      <c r="V1831" s="181"/>
      <c r="W1831" s="181"/>
      <c r="X1831" s="181"/>
      <c r="Y1831" s="181"/>
      <c r="Z1831" s="181"/>
      <c r="AA1831" s="181"/>
    </row>
    <row r="1832" spans="22:27" x14ac:dyDescent="0.2">
      <c r="V1832" s="181"/>
      <c r="W1832" s="181"/>
      <c r="X1832" s="181"/>
      <c r="Y1832" s="181"/>
      <c r="Z1832" s="181"/>
      <c r="AA1832" s="181"/>
    </row>
    <row r="1833" spans="22:27" x14ac:dyDescent="0.2">
      <c r="V1833" s="181"/>
      <c r="W1833" s="181"/>
      <c r="X1833" s="181"/>
      <c r="Y1833" s="181"/>
      <c r="Z1833" s="181"/>
      <c r="AA1833" s="181"/>
    </row>
    <row r="1834" spans="22:27" x14ac:dyDescent="0.2">
      <c r="V1834" s="181"/>
      <c r="W1834" s="181"/>
      <c r="X1834" s="181"/>
      <c r="Y1834" s="181"/>
      <c r="Z1834" s="181"/>
      <c r="AA1834" s="181"/>
    </row>
    <row r="1835" spans="22:27" x14ac:dyDescent="0.2">
      <c r="V1835" s="181"/>
      <c r="W1835" s="181"/>
      <c r="X1835" s="181"/>
      <c r="Y1835" s="181"/>
      <c r="Z1835" s="181"/>
      <c r="AA1835" s="181"/>
    </row>
    <row r="1836" spans="22:27" x14ac:dyDescent="0.2">
      <c r="V1836" s="181"/>
      <c r="W1836" s="181"/>
      <c r="X1836" s="181"/>
      <c r="Y1836" s="181"/>
      <c r="Z1836" s="181"/>
      <c r="AA1836" s="181"/>
    </row>
    <row r="1837" spans="22:27" x14ac:dyDescent="0.2">
      <c r="V1837" s="181"/>
      <c r="W1837" s="181"/>
      <c r="X1837" s="181"/>
      <c r="Y1837" s="181"/>
      <c r="Z1837" s="181"/>
      <c r="AA1837" s="181"/>
    </row>
    <row r="1838" spans="22:27" x14ac:dyDescent="0.2">
      <c r="V1838" s="181"/>
      <c r="W1838" s="181"/>
      <c r="X1838" s="181"/>
      <c r="Y1838" s="181"/>
      <c r="Z1838" s="181"/>
      <c r="AA1838" s="181"/>
    </row>
    <row r="1839" spans="22:27" x14ac:dyDescent="0.2">
      <c r="V1839" s="181"/>
      <c r="W1839" s="181"/>
      <c r="X1839" s="181"/>
      <c r="Y1839" s="181"/>
      <c r="Z1839" s="181"/>
      <c r="AA1839" s="181"/>
    </row>
    <row r="1840" spans="22:27" x14ac:dyDescent="0.2">
      <c r="V1840" s="181"/>
      <c r="W1840" s="181"/>
      <c r="X1840" s="181"/>
      <c r="Y1840" s="181"/>
      <c r="Z1840" s="181"/>
      <c r="AA1840" s="181"/>
    </row>
    <row r="1841" spans="22:27" x14ac:dyDescent="0.2">
      <c r="V1841" s="181"/>
      <c r="W1841" s="181"/>
      <c r="X1841" s="181"/>
      <c r="Y1841" s="181"/>
      <c r="Z1841" s="181"/>
      <c r="AA1841" s="181"/>
    </row>
    <row r="1842" spans="22:27" x14ac:dyDescent="0.2">
      <c r="V1842" s="181"/>
      <c r="W1842" s="181"/>
      <c r="X1842" s="181"/>
      <c r="Y1842" s="181"/>
      <c r="Z1842" s="181"/>
      <c r="AA1842" s="181"/>
    </row>
    <row r="1843" spans="22:27" x14ac:dyDescent="0.2">
      <c r="V1843" s="181"/>
      <c r="W1843" s="181"/>
      <c r="X1843" s="181"/>
      <c r="Y1843" s="181"/>
      <c r="Z1843" s="181"/>
      <c r="AA1843" s="181"/>
    </row>
    <row r="1844" spans="22:27" x14ac:dyDescent="0.2">
      <c r="V1844" s="181"/>
      <c r="W1844" s="181"/>
      <c r="X1844" s="181"/>
      <c r="Y1844" s="181"/>
      <c r="Z1844" s="181"/>
      <c r="AA1844" s="181"/>
    </row>
    <row r="1845" spans="22:27" x14ac:dyDescent="0.2">
      <c r="V1845" s="181"/>
      <c r="W1845" s="181"/>
      <c r="X1845" s="181"/>
      <c r="Y1845" s="181"/>
      <c r="Z1845" s="181"/>
      <c r="AA1845" s="181"/>
    </row>
    <row r="1846" spans="22:27" x14ac:dyDescent="0.2">
      <c r="V1846" s="181"/>
      <c r="W1846" s="181"/>
      <c r="X1846" s="181"/>
      <c r="Y1846" s="181"/>
      <c r="Z1846" s="181"/>
      <c r="AA1846" s="181"/>
    </row>
    <row r="1847" spans="22:27" x14ac:dyDescent="0.2">
      <c r="V1847" s="181"/>
      <c r="W1847" s="181"/>
      <c r="X1847" s="181"/>
      <c r="Y1847" s="181"/>
      <c r="Z1847" s="181"/>
      <c r="AA1847" s="181"/>
    </row>
    <row r="1848" spans="22:27" x14ac:dyDescent="0.2">
      <c r="V1848" s="181"/>
      <c r="W1848" s="181"/>
      <c r="X1848" s="181"/>
      <c r="Y1848" s="181"/>
      <c r="Z1848" s="181"/>
      <c r="AA1848" s="181"/>
    </row>
    <row r="1849" spans="22:27" x14ac:dyDescent="0.2">
      <c r="V1849" s="181"/>
      <c r="W1849" s="181"/>
      <c r="X1849" s="181"/>
      <c r="Y1849" s="181"/>
      <c r="Z1849" s="181"/>
      <c r="AA1849" s="181"/>
    </row>
    <row r="1850" spans="22:27" x14ac:dyDescent="0.2">
      <c r="V1850" s="181"/>
      <c r="W1850" s="181"/>
      <c r="X1850" s="181"/>
      <c r="Y1850" s="181"/>
      <c r="Z1850" s="181"/>
      <c r="AA1850" s="181"/>
    </row>
    <row r="1851" spans="22:27" x14ac:dyDescent="0.2">
      <c r="V1851" s="181"/>
      <c r="W1851" s="181"/>
      <c r="X1851" s="181"/>
      <c r="Y1851" s="181"/>
      <c r="Z1851" s="181"/>
      <c r="AA1851" s="181"/>
    </row>
    <row r="1852" spans="22:27" x14ac:dyDescent="0.2">
      <c r="V1852" s="181"/>
      <c r="W1852" s="181"/>
      <c r="X1852" s="181"/>
      <c r="Y1852" s="181"/>
      <c r="Z1852" s="181"/>
      <c r="AA1852" s="181"/>
    </row>
    <row r="1853" spans="22:27" x14ac:dyDescent="0.2">
      <c r="V1853" s="181"/>
      <c r="W1853" s="181"/>
      <c r="X1853" s="181"/>
      <c r="Y1853" s="181"/>
      <c r="Z1853" s="181"/>
      <c r="AA1853" s="181"/>
    </row>
    <row r="1854" spans="22:27" x14ac:dyDescent="0.2">
      <c r="V1854" s="181"/>
      <c r="W1854" s="181"/>
      <c r="X1854" s="181"/>
      <c r="Y1854" s="181"/>
      <c r="Z1854" s="181"/>
      <c r="AA1854" s="181"/>
    </row>
    <row r="1855" spans="22:27" x14ac:dyDescent="0.2">
      <c r="V1855" s="181"/>
      <c r="W1855" s="181"/>
      <c r="X1855" s="181"/>
      <c r="Y1855" s="181"/>
      <c r="Z1855" s="181"/>
      <c r="AA1855" s="181"/>
    </row>
    <row r="1856" spans="22:27" x14ac:dyDescent="0.2">
      <c r="V1856" s="181"/>
      <c r="W1856" s="181"/>
      <c r="X1856" s="181"/>
      <c r="Y1856" s="181"/>
      <c r="Z1856" s="181"/>
      <c r="AA1856" s="181"/>
    </row>
    <row r="1857" spans="22:27" x14ac:dyDescent="0.2">
      <c r="V1857" s="181"/>
      <c r="W1857" s="181"/>
      <c r="X1857" s="181"/>
      <c r="Y1857" s="181"/>
      <c r="Z1857" s="181"/>
      <c r="AA1857" s="181"/>
    </row>
    <row r="1858" spans="22:27" x14ac:dyDescent="0.2">
      <c r="V1858" s="181"/>
      <c r="W1858" s="181"/>
      <c r="X1858" s="181"/>
      <c r="Y1858" s="181"/>
      <c r="Z1858" s="181"/>
      <c r="AA1858" s="181"/>
    </row>
    <row r="1859" spans="22:27" x14ac:dyDescent="0.2">
      <c r="V1859" s="181"/>
      <c r="W1859" s="181"/>
      <c r="X1859" s="181"/>
      <c r="Y1859" s="181"/>
      <c r="Z1859" s="181"/>
      <c r="AA1859" s="181"/>
    </row>
    <row r="1860" spans="22:27" x14ac:dyDescent="0.2">
      <c r="V1860" s="181"/>
      <c r="W1860" s="181"/>
      <c r="X1860" s="181"/>
      <c r="Y1860" s="181"/>
      <c r="Z1860" s="181"/>
      <c r="AA1860" s="181"/>
    </row>
    <row r="1861" spans="22:27" x14ac:dyDescent="0.2">
      <c r="V1861" s="181"/>
      <c r="W1861" s="181"/>
      <c r="X1861" s="181"/>
      <c r="Y1861" s="181"/>
      <c r="Z1861" s="181"/>
      <c r="AA1861" s="181"/>
    </row>
    <row r="1862" spans="22:27" x14ac:dyDescent="0.2">
      <c r="V1862" s="181"/>
      <c r="W1862" s="181"/>
      <c r="X1862" s="181"/>
      <c r="Y1862" s="181"/>
      <c r="Z1862" s="181"/>
      <c r="AA1862" s="181"/>
    </row>
    <row r="1863" spans="22:27" x14ac:dyDescent="0.2">
      <c r="V1863" s="181"/>
      <c r="W1863" s="181"/>
      <c r="X1863" s="181"/>
      <c r="Y1863" s="181"/>
      <c r="Z1863" s="181"/>
      <c r="AA1863" s="181"/>
    </row>
    <row r="1864" spans="22:27" x14ac:dyDescent="0.2">
      <c r="V1864" s="181"/>
      <c r="W1864" s="181"/>
      <c r="X1864" s="181"/>
      <c r="Y1864" s="181"/>
      <c r="Z1864" s="181"/>
      <c r="AA1864" s="181"/>
    </row>
    <row r="1865" spans="22:27" x14ac:dyDescent="0.2">
      <c r="V1865" s="181"/>
      <c r="W1865" s="181"/>
      <c r="X1865" s="181"/>
      <c r="Y1865" s="181"/>
      <c r="Z1865" s="181"/>
      <c r="AA1865" s="181"/>
    </row>
    <row r="1866" spans="22:27" x14ac:dyDescent="0.2">
      <c r="V1866" s="181"/>
      <c r="W1866" s="181"/>
      <c r="X1866" s="181"/>
      <c r="Y1866" s="181"/>
      <c r="Z1866" s="181"/>
      <c r="AA1866" s="181"/>
    </row>
    <row r="1867" spans="22:27" x14ac:dyDescent="0.2">
      <c r="V1867" s="181"/>
      <c r="W1867" s="181"/>
      <c r="X1867" s="181"/>
      <c r="Y1867" s="181"/>
      <c r="Z1867" s="181"/>
      <c r="AA1867" s="181"/>
    </row>
    <row r="1868" spans="22:27" x14ac:dyDescent="0.2">
      <c r="V1868" s="181"/>
      <c r="W1868" s="181"/>
      <c r="X1868" s="181"/>
      <c r="Y1868" s="181"/>
      <c r="Z1868" s="181"/>
      <c r="AA1868" s="181"/>
    </row>
    <row r="1869" spans="22:27" x14ac:dyDescent="0.2">
      <c r="V1869" s="181"/>
      <c r="W1869" s="181"/>
      <c r="X1869" s="181"/>
      <c r="Y1869" s="181"/>
      <c r="Z1869" s="181"/>
      <c r="AA1869" s="181"/>
    </row>
    <row r="1870" spans="22:27" x14ac:dyDescent="0.2">
      <c r="V1870" s="181"/>
      <c r="W1870" s="181"/>
      <c r="X1870" s="181"/>
      <c r="Y1870" s="181"/>
      <c r="Z1870" s="181"/>
      <c r="AA1870" s="181"/>
    </row>
    <row r="1871" spans="22:27" x14ac:dyDescent="0.2">
      <c r="V1871" s="181"/>
      <c r="W1871" s="181"/>
      <c r="X1871" s="181"/>
      <c r="Y1871" s="181"/>
      <c r="Z1871" s="181"/>
      <c r="AA1871" s="181"/>
    </row>
    <row r="1872" spans="22:27" x14ac:dyDescent="0.2">
      <c r="V1872" s="181"/>
      <c r="W1872" s="181"/>
      <c r="X1872" s="181"/>
      <c r="Y1872" s="181"/>
      <c r="Z1872" s="181"/>
      <c r="AA1872" s="181"/>
    </row>
    <row r="1873" spans="22:27" x14ac:dyDescent="0.2">
      <c r="V1873" s="181"/>
      <c r="W1873" s="181"/>
      <c r="X1873" s="181"/>
      <c r="Y1873" s="181"/>
      <c r="Z1873" s="181"/>
      <c r="AA1873" s="181"/>
    </row>
    <row r="1874" spans="22:27" x14ac:dyDescent="0.2">
      <c r="V1874" s="181"/>
      <c r="W1874" s="181"/>
      <c r="X1874" s="181"/>
      <c r="Y1874" s="181"/>
      <c r="Z1874" s="181"/>
      <c r="AA1874" s="181"/>
    </row>
    <row r="1875" spans="22:27" x14ac:dyDescent="0.2">
      <c r="V1875" s="181"/>
      <c r="W1875" s="181"/>
      <c r="X1875" s="181"/>
      <c r="Y1875" s="181"/>
      <c r="Z1875" s="181"/>
      <c r="AA1875" s="181"/>
    </row>
    <row r="1876" spans="22:27" x14ac:dyDescent="0.2">
      <c r="V1876" s="181"/>
      <c r="W1876" s="181"/>
      <c r="X1876" s="181"/>
      <c r="Y1876" s="181"/>
      <c r="Z1876" s="181"/>
      <c r="AA1876" s="181"/>
    </row>
    <row r="1877" spans="22:27" x14ac:dyDescent="0.2">
      <c r="V1877" s="181"/>
      <c r="W1877" s="181"/>
      <c r="X1877" s="181"/>
      <c r="Y1877" s="181"/>
      <c r="Z1877" s="181"/>
      <c r="AA1877" s="181"/>
    </row>
    <row r="1878" spans="22:27" x14ac:dyDescent="0.2">
      <c r="V1878" s="181"/>
      <c r="W1878" s="181"/>
      <c r="X1878" s="181"/>
      <c r="Y1878" s="181"/>
      <c r="Z1878" s="181"/>
      <c r="AA1878" s="181"/>
    </row>
    <row r="1879" spans="22:27" x14ac:dyDescent="0.2">
      <c r="V1879" s="181"/>
      <c r="W1879" s="181"/>
      <c r="X1879" s="181"/>
      <c r="Y1879" s="181"/>
      <c r="Z1879" s="181"/>
      <c r="AA1879" s="181"/>
    </row>
    <row r="1880" spans="22:27" x14ac:dyDescent="0.2">
      <c r="V1880" s="181"/>
      <c r="W1880" s="181"/>
      <c r="X1880" s="181"/>
      <c r="Y1880" s="181"/>
      <c r="Z1880" s="181"/>
      <c r="AA1880" s="181"/>
    </row>
    <row r="1881" spans="22:27" x14ac:dyDescent="0.2">
      <c r="V1881" s="181"/>
      <c r="W1881" s="181"/>
      <c r="X1881" s="181"/>
      <c r="Y1881" s="181"/>
      <c r="Z1881" s="181"/>
      <c r="AA1881" s="181"/>
    </row>
    <row r="1882" spans="22:27" x14ac:dyDescent="0.2">
      <c r="V1882" s="181"/>
      <c r="W1882" s="181"/>
      <c r="X1882" s="181"/>
      <c r="Y1882" s="181"/>
      <c r="Z1882" s="181"/>
      <c r="AA1882" s="181"/>
    </row>
    <row r="1883" spans="22:27" x14ac:dyDescent="0.2">
      <c r="V1883" s="181"/>
      <c r="W1883" s="181"/>
      <c r="X1883" s="181"/>
      <c r="Y1883" s="181"/>
      <c r="Z1883" s="181"/>
      <c r="AA1883" s="181"/>
    </row>
    <row r="1884" spans="22:27" x14ac:dyDescent="0.2">
      <c r="V1884" s="181"/>
      <c r="W1884" s="181"/>
      <c r="X1884" s="181"/>
      <c r="Y1884" s="181"/>
      <c r="Z1884" s="181"/>
      <c r="AA1884" s="181"/>
    </row>
    <row r="1885" spans="22:27" x14ac:dyDescent="0.2">
      <c r="V1885" s="181"/>
      <c r="W1885" s="181"/>
      <c r="X1885" s="181"/>
      <c r="Y1885" s="181"/>
      <c r="Z1885" s="181"/>
      <c r="AA1885" s="181"/>
    </row>
    <row r="1886" spans="22:27" x14ac:dyDescent="0.2">
      <c r="V1886" s="181"/>
      <c r="W1886" s="181"/>
      <c r="X1886" s="181"/>
      <c r="Y1886" s="181"/>
      <c r="Z1886" s="181"/>
      <c r="AA1886" s="181"/>
    </row>
    <row r="1887" spans="22:27" x14ac:dyDescent="0.2">
      <c r="V1887" s="181"/>
      <c r="W1887" s="181"/>
      <c r="X1887" s="181"/>
      <c r="Y1887" s="181"/>
      <c r="Z1887" s="181"/>
      <c r="AA1887" s="181"/>
    </row>
    <row r="1888" spans="22:27" x14ac:dyDescent="0.2">
      <c r="V1888" s="181"/>
      <c r="W1888" s="181"/>
      <c r="X1888" s="181"/>
      <c r="Y1888" s="181"/>
      <c r="Z1888" s="181"/>
      <c r="AA1888" s="181"/>
    </row>
    <row r="1889" spans="22:27" x14ac:dyDescent="0.2">
      <c r="V1889" s="181"/>
      <c r="W1889" s="181"/>
      <c r="X1889" s="181"/>
      <c r="Y1889" s="181"/>
      <c r="Z1889" s="181"/>
      <c r="AA1889" s="181"/>
    </row>
    <row r="1890" spans="22:27" x14ac:dyDescent="0.2">
      <c r="V1890" s="181"/>
      <c r="W1890" s="181"/>
      <c r="X1890" s="181"/>
      <c r="Y1890" s="181"/>
      <c r="Z1890" s="181"/>
      <c r="AA1890" s="181"/>
    </row>
    <row r="1891" spans="22:27" x14ac:dyDescent="0.2">
      <c r="V1891" s="181"/>
      <c r="W1891" s="181"/>
      <c r="X1891" s="181"/>
      <c r="Y1891" s="181"/>
      <c r="Z1891" s="181"/>
      <c r="AA1891" s="181"/>
    </row>
    <row r="1892" spans="22:27" x14ac:dyDescent="0.2">
      <c r="V1892" s="181"/>
      <c r="W1892" s="181"/>
      <c r="X1892" s="181"/>
      <c r="Y1892" s="181"/>
      <c r="Z1892" s="181"/>
      <c r="AA1892" s="181"/>
    </row>
    <row r="1893" spans="22:27" x14ac:dyDescent="0.2">
      <c r="V1893" s="181"/>
      <c r="W1893" s="181"/>
      <c r="X1893" s="181"/>
      <c r="Y1893" s="181"/>
      <c r="Z1893" s="181"/>
      <c r="AA1893" s="181"/>
    </row>
    <row r="1894" spans="22:27" x14ac:dyDescent="0.2">
      <c r="V1894" s="181"/>
      <c r="W1894" s="181"/>
      <c r="X1894" s="181"/>
      <c r="Y1894" s="181"/>
      <c r="Z1894" s="181"/>
      <c r="AA1894" s="181"/>
    </row>
    <row r="1895" spans="22:27" x14ac:dyDescent="0.2">
      <c r="V1895" s="181"/>
      <c r="W1895" s="181"/>
      <c r="X1895" s="181"/>
      <c r="Y1895" s="181"/>
      <c r="Z1895" s="181"/>
      <c r="AA1895" s="181"/>
    </row>
    <row r="1896" spans="22:27" x14ac:dyDescent="0.2">
      <c r="V1896" s="181"/>
      <c r="W1896" s="181"/>
      <c r="X1896" s="181"/>
      <c r="Y1896" s="181"/>
      <c r="Z1896" s="181"/>
      <c r="AA1896" s="181"/>
    </row>
    <row r="1897" spans="22:27" x14ac:dyDescent="0.2">
      <c r="V1897" s="181"/>
      <c r="W1897" s="181"/>
      <c r="X1897" s="181"/>
      <c r="Y1897" s="181"/>
      <c r="Z1897" s="181"/>
      <c r="AA1897" s="181"/>
    </row>
    <row r="1898" spans="22:27" x14ac:dyDescent="0.2">
      <c r="V1898" s="181"/>
      <c r="W1898" s="181"/>
      <c r="X1898" s="181"/>
      <c r="Y1898" s="181"/>
      <c r="Z1898" s="181"/>
      <c r="AA1898" s="181"/>
    </row>
    <row r="1899" spans="22:27" x14ac:dyDescent="0.2">
      <c r="V1899" s="181"/>
      <c r="W1899" s="181"/>
      <c r="X1899" s="181"/>
      <c r="Y1899" s="181"/>
      <c r="Z1899" s="181"/>
      <c r="AA1899" s="181"/>
    </row>
    <row r="1900" spans="22:27" x14ac:dyDescent="0.2">
      <c r="V1900" s="181"/>
      <c r="W1900" s="181"/>
      <c r="X1900" s="181"/>
      <c r="Y1900" s="181"/>
      <c r="Z1900" s="181"/>
      <c r="AA1900" s="181"/>
    </row>
    <row r="1901" spans="22:27" x14ac:dyDescent="0.2">
      <c r="V1901" s="181"/>
      <c r="W1901" s="181"/>
      <c r="X1901" s="181"/>
      <c r="Y1901" s="181"/>
      <c r="Z1901" s="181"/>
      <c r="AA1901" s="181"/>
    </row>
    <row r="1902" spans="22:27" x14ac:dyDescent="0.2">
      <c r="V1902" s="181"/>
      <c r="W1902" s="181"/>
      <c r="X1902" s="181"/>
      <c r="Y1902" s="181"/>
      <c r="Z1902" s="181"/>
      <c r="AA1902" s="181"/>
    </row>
    <row r="1903" spans="22:27" x14ac:dyDescent="0.2">
      <c r="V1903" s="181"/>
      <c r="W1903" s="181"/>
      <c r="X1903" s="181"/>
      <c r="Y1903" s="181"/>
      <c r="Z1903" s="181"/>
      <c r="AA1903" s="181"/>
    </row>
    <row r="1904" spans="22:27" x14ac:dyDescent="0.2">
      <c r="V1904" s="181"/>
      <c r="W1904" s="181"/>
      <c r="X1904" s="181"/>
      <c r="Y1904" s="181"/>
      <c r="Z1904" s="181"/>
      <c r="AA1904" s="181"/>
    </row>
    <row r="1905" spans="22:27" x14ac:dyDescent="0.2">
      <c r="V1905" s="181"/>
      <c r="W1905" s="181"/>
      <c r="X1905" s="181"/>
      <c r="Y1905" s="181"/>
      <c r="Z1905" s="181"/>
      <c r="AA1905" s="181"/>
    </row>
    <row r="1906" spans="22:27" x14ac:dyDescent="0.2">
      <c r="V1906" s="181"/>
      <c r="W1906" s="181"/>
      <c r="X1906" s="181"/>
      <c r="Y1906" s="181"/>
      <c r="Z1906" s="181"/>
      <c r="AA1906" s="181"/>
    </row>
    <row r="1907" spans="22:27" x14ac:dyDescent="0.2">
      <c r="V1907" s="181"/>
      <c r="W1907" s="181"/>
      <c r="X1907" s="181"/>
      <c r="Y1907" s="181"/>
      <c r="Z1907" s="181"/>
      <c r="AA1907" s="181"/>
    </row>
    <row r="1908" spans="22:27" x14ac:dyDescent="0.2">
      <c r="V1908" s="181"/>
      <c r="W1908" s="181"/>
      <c r="X1908" s="181"/>
      <c r="Y1908" s="181"/>
      <c r="Z1908" s="181"/>
      <c r="AA1908" s="181"/>
    </row>
    <row r="1909" spans="22:27" x14ac:dyDescent="0.2">
      <c r="V1909" s="181"/>
      <c r="W1909" s="181"/>
      <c r="X1909" s="181"/>
      <c r="Y1909" s="181"/>
      <c r="Z1909" s="181"/>
      <c r="AA1909" s="181"/>
    </row>
    <row r="1910" spans="22:27" x14ac:dyDescent="0.2">
      <c r="V1910" s="181"/>
      <c r="W1910" s="181"/>
      <c r="X1910" s="181"/>
      <c r="Y1910" s="181"/>
      <c r="Z1910" s="181"/>
      <c r="AA1910" s="181"/>
    </row>
    <row r="1911" spans="22:27" x14ac:dyDescent="0.2">
      <c r="V1911" s="181"/>
      <c r="W1911" s="181"/>
      <c r="X1911" s="181"/>
      <c r="Y1911" s="181"/>
      <c r="Z1911" s="181"/>
      <c r="AA1911" s="181"/>
    </row>
    <row r="1912" spans="22:27" x14ac:dyDescent="0.2">
      <c r="V1912" s="181"/>
      <c r="W1912" s="181"/>
      <c r="X1912" s="181"/>
      <c r="Y1912" s="181"/>
      <c r="Z1912" s="181"/>
      <c r="AA1912" s="181"/>
    </row>
    <row r="1913" spans="22:27" x14ac:dyDescent="0.2">
      <c r="V1913" s="181"/>
      <c r="W1913" s="181"/>
      <c r="X1913" s="181"/>
      <c r="Y1913" s="181"/>
      <c r="Z1913" s="181"/>
      <c r="AA1913" s="181"/>
    </row>
    <row r="1914" spans="22:27" x14ac:dyDescent="0.2">
      <c r="V1914" s="181"/>
      <c r="W1914" s="181"/>
      <c r="X1914" s="181"/>
      <c r="Y1914" s="181"/>
      <c r="Z1914" s="181"/>
      <c r="AA1914" s="181"/>
    </row>
    <row r="1915" spans="22:27" x14ac:dyDescent="0.2">
      <c r="V1915" s="181"/>
      <c r="W1915" s="181"/>
      <c r="X1915" s="181"/>
      <c r="Y1915" s="181"/>
      <c r="Z1915" s="181"/>
      <c r="AA1915" s="181"/>
    </row>
    <row r="1916" spans="22:27" x14ac:dyDescent="0.2">
      <c r="V1916" s="181"/>
      <c r="W1916" s="181"/>
      <c r="X1916" s="181"/>
      <c r="Y1916" s="181"/>
      <c r="Z1916" s="181"/>
      <c r="AA1916" s="181"/>
    </row>
    <row r="1917" spans="22:27" x14ac:dyDescent="0.2">
      <c r="V1917" s="181"/>
      <c r="W1917" s="181"/>
      <c r="X1917" s="181"/>
      <c r="Y1917" s="181"/>
      <c r="Z1917" s="181"/>
      <c r="AA1917" s="181"/>
    </row>
    <row r="1918" spans="22:27" x14ac:dyDescent="0.2">
      <c r="V1918" s="181"/>
      <c r="W1918" s="181"/>
      <c r="X1918" s="181"/>
      <c r="Y1918" s="181"/>
      <c r="Z1918" s="181"/>
      <c r="AA1918" s="181"/>
    </row>
    <row r="1919" spans="22:27" x14ac:dyDescent="0.2">
      <c r="V1919" s="181"/>
      <c r="W1919" s="181"/>
      <c r="X1919" s="181"/>
      <c r="Y1919" s="181"/>
      <c r="Z1919" s="181"/>
      <c r="AA1919" s="181"/>
    </row>
    <row r="1920" spans="22:27" x14ac:dyDescent="0.2">
      <c r="V1920" s="181"/>
      <c r="W1920" s="181"/>
      <c r="X1920" s="181"/>
      <c r="Y1920" s="181"/>
      <c r="Z1920" s="181"/>
      <c r="AA1920" s="181"/>
    </row>
    <row r="1921" spans="22:27" x14ac:dyDescent="0.2">
      <c r="V1921" s="181"/>
      <c r="W1921" s="181"/>
      <c r="X1921" s="181"/>
      <c r="Y1921" s="181"/>
      <c r="Z1921" s="181"/>
      <c r="AA1921" s="181"/>
    </row>
    <row r="1922" spans="22:27" x14ac:dyDescent="0.2">
      <c r="V1922" s="181"/>
      <c r="W1922" s="181"/>
      <c r="X1922" s="181"/>
      <c r="Y1922" s="181"/>
      <c r="Z1922" s="181"/>
      <c r="AA1922" s="181"/>
    </row>
    <row r="1923" spans="22:27" x14ac:dyDescent="0.2">
      <c r="V1923" s="181"/>
      <c r="W1923" s="181"/>
      <c r="X1923" s="181"/>
      <c r="Y1923" s="181"/>
      <c r="Z1923" s="181"/>
      <c r="AA1923" s="181"/>
    </row>
    <row r="1924" spans="22:27" x14ac:dyDescent="0.2">
      <c r="V1924" s="181"/>
      <c r="W1924" s="181"/>
      <c r="X1924" s="181"/>
      <c r="Y1924" s="181"/>
      <c r="Z1924" s="181"/>
      <c r="AA1924" s="181"/>
    </row>
    <row r="1925" spans="22:27" x14ac:dyDescent="0.2">
      <c r="V1925" s="181"/>
      <c r="W1925" s="181"/>
      <c r="X1925" s="181"/>
      <c r="Y1925" s="181"/>
      <c r="Z1925" s="181"/>
      <c r="AA1925" s="181"/>
    </row>
    <row r="1926" spans="22:27" x14ac:dyDescent="0.2">
      <c r="V1926" s="181"/>
      <c r="W1926" s="181"/>
      <c r="X1926" s="181"/>
      <c r="Y1926" s="181"/>
      <c r="Z1926" s="181"/>
      <c r="AA1926" s="181"/>
    </row>
    <row r="1927" spans="22:27" x14ac:dyDescent="0.2">
      <c r="V1927" s="181"/>
      <c r="W1927" s="181"/>
      <c r="X1927" s="181"/>
      <c r="Y1927" s="181"/>
      <c r="Z1927" s="181"/>
      <c r="AA1927" s="181"/>
    </row>
    <row r="1928" spans="22:27" x14ac:dyDescent="0.2">
      <c r="V1928" s="181"/>
      <c r="W1928" s="181"/>
      <c r="X1928" s="181"/>
      <c r="Y1928" s="181"/>
      <c r="Z1928" s="181"/>
      <c r="AA1928" s="181"/>
    </row>
    <row r="1929" spans="22:27" x14ac:dyDescent="0.2">
      <c r="V1929" s="181"/>
      <c r="W1929" s="181"/>
      <c r="X1929" s="181"/>
      <c r="Y1929" s="181"/>
      <c r="Z1929" s="181"/>
      <c r="AA1929" s="181"/>
    </row>
    <row r="1930" spans="22:27" x14ac:dyDescent="0.2">
      <c r="V1930" s="181"/>
      <c r="W1930" s="181"/>
      <c r="X1930" s="181"/>
      <c r="Y1930" s="181"/>
      <c r="Z1930" s="181"/>
      <c r="AA1930" s="181"/>
    </row>
    <row r="1931" spans="22:27" x14ac:dyDescent="0.2">
      <c r="V1931" s="181"/>
      <c r="W1931" s="181"/>
      <c r="X1931" s="181"/>
      <c r="Y1931" s="181"/>
      <c r="Z1931" s="181"/>
      <c r="AA1931" s="181"/>
    </row>
    <row r="1932" spans="22:27" x14ac:dyDescent="0.2">
      <c r="V1932" s="181"/>
      <c r="W1932" s="181"/>
      <c r="X1932" s="181"/>
      <c r="Y1932" s="181"/>
      <c r="Z1932" s="181"/>
      <c r="AA1932" s="181"/>
    </row>
    <row r="1933" spans="22:27" x14ac:dyDescent="0.2">
      <c r="V1933" s="181"/>
      <c r="W1933" s="181"/>
      <c r="X1933" s="181"/>
      <c r="Y1933" s="181"/>
      <c r="Z1933" s="181"/>
      <c r="AA1933" s="181"/>
    </row>
    <row r="1934" spans="22:27" x14ac:dyDescent="0.2">
      <c r="V1934" s="181"/>
      <c r="W1934" s="181"/>
      <c r="X1934" s="181"/>
      <c r="Y1934" s="181"/>
      <c r="Z1934" s="181"/>
      <c r="AA1934" s="181"/>
    </row>
    <row r="1935" spans="22:27" x14ac:dyDescent="0.2">
      <c r="V1935" s="181"/>
      <c r="W1935" s="181"/>
      <c r="X1935" s="181"/>
      <c r="Y1935" s="181"/>
      <c r="Z1935" s="181"/>
      <c r="AA1935" s="181"/>
    </row>
    <row r="1936" spans="22:27" x14ac:dyDescent="0.2">
      <c r="V1936" s="181"/>
      <c r="W1936" s="181"/>
      <c r="X1936" s="181"/>
      <c r="Y1936" s="181"/>
      <c r="Z1936" s="181"/>
      <c r="AA1936" s="181"/>
    </row>
    <row r="1937" spans="22:27" x14ac:dyDescent="0.2">
      <c r="V1937" s="181"/>
      <c r="W1937" s="181"/>
      <c r="X1937" s="181"/>
      <c r="Y1937" s="181"/>
      <c r="Z1937" s="181"/>
      <c r="AA1937" s="181"/>
    </row>
    <row r="1938" spans="22:27" x14ac:dyDescent="0.2">
      <c r="V1938" s="181"/>
      <c r="W1938" s="181"/>
      <c r="X1938" s="181"/>
      <c r="Y1938" s="181"/>
      <c r="Z1938" s="181"/>
      <c r="AA1938" s="181"/>
    </row>
    <row r="1939" spans="22:27" x14ac:dyDescent="0.2">
      <c r="V1939" s="181"/>
      <c r="W1939" s="181"/>
      <c r="X1939" s="181"/>
      <c r="Y1939" s="181"/>
      <c r="Z1939" s="181"/>
      <c r="AA1939" s="181"/>
    </row>
    <row r="1940" spans="22:27" x14ac:dyDescent="0.2">
      <c r="V1940" s="181"/>
      <c r="W1940" s="181"/>
      <c r="X1940" s="181"/>
      <c r="Y1940" s="181"/>
      <c r="Z1940" s="181"/>
      <c r="AA1940" s="181"/>
    </row>
    <row r="1941" spans="22:27" x14ac:dyDescent="0.2">
      <c r="V1941" s="181"/>
      <c r="W1941" s="181"/>
      <c r="X1941" s="181"/>
      <c r="Y1941" s="181"/>
      <c r="Z1941" s="181"/>
      <c r="AA1941" s="181"/>
    </row>
    <row r="1942" spans="22:27" x14ac:dyDescent="0.2">
      <c r="V1942" s="181"/>
      <c r="W1942" s="181"/>
      <c r="X1942" s="181"/>
      <c r="Y1942" s="181"/>
      <c r="Z1942" s="181"/>
      <c r="AA1942" s="181"/>
    </row>
    <row r="1943" spans="22:27" x14ac:dyDescent="0.2">
      <c r="V1943" s="181"/>
      <c r="W1943" s="181"/>
      <c r="X1943" s="181"/>
      <c r="Y1943" s="181"/>
      <c r="Z1943" s="181"/>
      <c r="AA1943" s="181"/>
    </row>
    <row r="1944" spans="22:27" x14ac:dyDescent="0.2">
      <c r="V1944" s="181"/>
      <c r="W1944" s="181"/>
      <c r="X1944" s="181"/>
      <c r="Y1944" s="181"/>
      <c r="Z1944" s="181"/>
      <c r="AA1944" s="181"/>
    </row>
    <row r="1945" spans="22:27" x14ac:dyDescent="0.2">
      <c r="V1945" s="181"/>
      <c r="W1945" s="181"/>
      <c r="X1945" s="181"/>
      <c r="Y1945" s="181"/>
      <c r="Z1945" s="181"/>
      <c r="AA1945" s="181"/>
    </row>
    <row r="1946" spans="22:27" x14ac:dyDescent="0.2">
      <c r="V1946" s="181"/>
      <c r="W1946" s="181"/>
      <c r="X1946" s="181"/>
      <c r="Y1946" s="181"/>
      <c r="Z1946" s="181"/>
      <c r="AA1946" s="181"/>
    </row>
    <row r="1947" spans="22:27" x14ac:dyDescent="0.2">
      <c r="V1947" s="181"/>
      <c r="W1947" s="181"/>
      <c r="X1947" s="181"/>
      <c r="Y1947" s="181"/>
      <c r="Z1947" s="181"/>
      <c r="AA1947" s="181"/>
    </row>
    <row r="1948" spans="22:27" x14ac:dyDescent="0.2">
      <c r="V1948" s="181"/>
      <c r="W1948" s="181"/>
      <c r="X1948" s="181"/>
      <c r="Y1948" s="181"/>
      <c r="Z1948" s="181"/>
      <c r="AA1948" s="181"/>
    </row>
    <row r="1949" spans="22:27" x14ac:dyDescent="0.2">
      <c r="V1949" s="181"/>
      <c r="W1949" s="181"/>
      <c r="X1949" s="181"/>
      <c r="Y1949" s="181"/>
      <c r="Z1949" s="181"/>
      <c r="AA1949" s="181"/>
    </row>
    <row r="1950" spans="22:27" x14ac:dyDescent="0.2">
      <c r="V1950" s="181"/>
      <c r="W1950" s="181"/>
      <c r="X1950" s="181"/>
      <c r="Y1950" s="181"/>
      <c r="Z1950" s="181"/>
      <c r="AA1950" s="181"/>
    </row>
    <row r="1951" spans="22:27" x14ac:dyDescent="0.2">
      <c r="V1951" s="181"/>
      <c r="W1951" s="181"/>
      <c r="X1951" s="181"/>
      <c r="Y1951" s="181"/>
      <c r="Z1951" s="181"/>
      <c r="AA1951" s="181"/>
    </row>
    <row r="1952" spans="22:27" x14ac:dyDescent="0.2">
      <c r="V1952" s="181"/>
      <c r="W1952" s="181"/>
      <c r="X1952" s="181"/>
      <c r="Y1952" s="181"/>
      <c r="Z1952" s="181"/>
      <c r="AA1952" s="181"/>
    </row>
    <row r="1953" spans="22:27" x14ac:dyDescent="0.2">
      <c r="V1953" s="181"/>
      <c r="W1953" s="181"/>
      <c r="X1953" s="181"/>
      <c r="Y1953" s="181"/>
      <c r="Z1953" s="181"/>
      <c r="AA1953" s="181"/>
    </row>
    <row r="1954" spans="22:27" x14ac:dyDescent="0.2">
      <c r="V1954" s="181"/>
      <c r="W1954" s="181"/>
      <c r="X1954" s="181"/>
      <c r="Y1954" s="181"/>
      <c r="Z1954" s="181"/>
      <c r="AA1954" s="181"/>
    </row>
    <row r="1955" spans="22:27" x14ac:dyDescent="0.2">
      <c r="V1955" s="181"/>
      <c r="W1955" s="181"/>
      <c r="X1955" s="181"/>
      <c r="Y1955" s="181"/>
      <c r="Z1955" s="181"/>
      <c r="AA1955" s="181"/>
    </row>
    <row r="1956" spans="22:27" x14ac:dyDescent="0.2">
      <c r="V1956" s="181"/>
      <c r="W1956" s="181"/>
      <c r="X1956" s="181"/>
      <c r="Y1956" s="181"/>
      <c r="Z1956" s="181"/>
      <c r="AA1956" s="181"/>
    </row>
    <row r="1957" spans="22:27" x14ac:dyDescent="0.2">
      <c r="V1957" s="181"/>
      <c r="W1957" s="181"/>
      <c r="X1957" s="181"/>
      <c r="Y1957" s="181"/>
      <c r="Z1957" s="181"/>
      <c r="AA1957" s="181"/>
    </row>
    <row r="1958" spans="22:27" x14ac:dyDescent="0.2">
      <c r="V1958" s="181"/>
      <c r="W1958" s="181"/>
      <c r="X1958" s="181"/>
      <c r="Y1958" s="181"/>
      <c r="Z1958" s="181"/>
      <c r="AA1958" s="181"/>
    </row>
    <row r="1959" spans="22:27" x14ac:dyDescent="0.2">
      <c r="V1959" s="181"/>
      <c r="W1959" s="181"/>
      <c r="X1959" s="181"/>
      <c r="Y1959" s="181"/>
      <c r="Z1959" s="181"/>
      <c r="AA1959" s="181"/>
    </row>
    <row r="1960" spans="22:27" x14ac:dyDescent="0.2">
      <c r="V1960" s="181"/>
      <c r="W1960" s="181"/>
      <c r="X1960" s="181"/>
      <c r="Y1960" s="181"/>
      <c r="Z1960" s="181"/>
      <c r="AA1960" s="181"/>
    </row>
    <row r="1961" spans="22:27" x14ac:dyDescent="0.2">
      <c r="V1961" s="181"/>
      <c r="W1961" s="181"/>
      <c r="X1961" s="181"/>
      <c r="Y1961" s="181"/>
      <c r="Z1961" s="181"/>
      <c r="AA1961" s="181"/>
    </row>
    <row r="1962" spans="22:27" x14ac:dyDescent="0.2">
      <c r="V1962" s="181"/>
      <c r="W1962" s="181"/>
      <c r="X1962" s="181"/>
      <c r="Y1962" s="181"/>
      <c r="Z1962" s="181"/>
      <c r="AA1962" s="181"/>
    </row>
    <row r="1963" spans="22:27" x14ac:dyDescent="0.2">
      <c r="V1963" s="181"/>
      <c r="W1963" s="181"/>
      <c r="X1963" s="181"/>
      <c r="Y1963" s="181"/>
      <c r="Z1963" s="181"/>
      <c r="AA1963" s="181"/>
    </row>
    <row r="1964" spans="22:27" x14ac:dyDescent="0.2">
      <c r="V1964" s="181"/>
      <c r="W1964" s="181"/>
      <c r="X1964" s="181"/>
      <c r="Y1964" s="181"/>
      <c r="Z1964" s="181"/>
      <c r="AA1964" s="181"/>
    </row>
    <row r="1965" spans="22:27" x14ac:dyDescent="0.2">
      <c r="V1965" s="181"/>
      <c r="W1965" s="181"/>
      <c r="X1965" s="181"/>
      <c r="Y1965" s="181"/>
      <c r="Z1965" s="181"/>
      <c r="AA1965" s="181"/>
    </row>
    <row r="1966" spans="22:27" x14ac:dyDescent="0.2">
      <c r="V1966" s="181"/>
      <c r="W1966" s="181"/>
      <c r="X1966" s="181"/>
      <c r="Y1966" s="181"/>
      <c r="Z1966" s="181"/>
      <c r="AA1966" s="181"/>
    </row>
    <row r="1967" spans="22:27" x14ac:dyDescent="0.2">
      <c r="V1967" s="181"/>
      <c r="W1967" s="181"/>
      <c r="X1967" s="181"/>
      <c r="Y1967" s="181"/>
      <c r="Z1967" s="181"/>
      <c r="AA1967" s="181"/>
    </row>
    <row r="1968" spans="22:27" x14ac:dyDescent="0.2">
      <c r="V1968" s="181"/>
      <c r="W1968" s="181"/>
      <c r="X1968" s="181"/>
      <c r="Y1968" s="181"/>
      <c r="Z1968" s="181"/>
      <c r="AA1968" s="181"/>
    </row>
    <row r="1969" spans="22:27" x14ac:dyDescent="0.2">
      <c r="V1969" s="181"/>
      <c r="W1969" s="181"/>
      <c r="X1969" s="181"/>
      <c r="Y1969" s="181"/>
      <c r="Z1969" s="181"/>
      <c r="AA1969" s="181"/>
    </row>
    <row r="1970" spans="22:27" x14ac:dyDescent="0.2">
      <c r="V1970" s="181"/>
      <c r="W1970" s="181"/>
      <c r="X1970" s="181"/>
      <c r="Y1970" s="181"/>
      <c r="Z1970" s="181"/>
      <c r="AA1970" s="181"/>
    </row>
    <row r="1971" spans="22:27" x14ac:dyDescent="0.2">
      <c r="V1971" s="181"/>
      <c r="W1971" s="181"/>
      <c r="X1971" s="181"/>
      <c r="Y1971" s="181"/>
      <c r="Z1971" s="181"/>
      <c r="AA1971" s="181"/>
    </row>
    <row r="1972" spans="22:27" x14ac:dyDescent="0.2">
      <c r="V1972" s="181"/>
      <c r="W1972" s="181"/>
      <c r="X1972" s="181"/>
      <c r="Y1972" s="181"/>
      <c r="Z1972" s="181"/>
      <c r="AA1972" s="181"/>
    </row>
    <row r="1973" spans="22:27" x14ac:dyDescent="0.2">
      <c r="V1973" s="181"/>
      <c r="W1973" s="181"/>
      <c r="X1973" s="181"/>
      <c r="Y1973" s="181"/>
      <c r="Z1973" s="181"/>
      <c r="AA1973" s="181"/>
    </row>
    <row r="1974" spans="22:27" x14ac:dyDescent="0.2">
      <c r="V1974" s="181"/>
      <c r="W1974" s="181"/>
      <c r="X1974" s="181"/>
      <c r="Y1974" s="181"/>
      <c r="Z1974" s="181"/>
      <c r="AA1974" s="181"/>
    </row>
    <row r="1975" spans="22:27" x14ac:dyDescent="0.2">
      <c r="V1975" s="181"/>
      <c r="W1975" s="181"/>
      <c r="X1975" s="181"/>
      <c r="Y1975" s="181"/>
      <c r="Z1975" s="181"/>
      <c r="AA1975" s="181"/>
    </row>
    <row r="1976" spans="22:27" x14ac:dyDescent="0.2">
      <c r="V1976" s="181"/>
      <c r="W1976" s="181"/>
      <c r="X1976" s="181"/>
      <c r="Y1976" s="181"/>
      <c r="Z1976" s="181"/>
      <c r="AA1976" s="181"/>
    </row>
    <row r="1977" spans="22:27" x14ac:dyDescent="0.2">
      <c r="V1977" s="181"/>
      <c r="W1977" s="181"/>
      <c r="X1977" s="181"/>
      <c r="Y1977" s="181"/>
      <c r="Z1977" s="181"/>
      <c r="AA1977" s="181"/>
    </row>
    <row r="1978" spans="22:27" x14ac:dyDescent="0.2">
      <c r="V1978" s="181"/>
      <c r="W1978" s="181"/>
      <c r="X1978" s="181"/>
      <c r="Y1978" s="181"/>
      <c r="Z1978" s="181"/>
      <c r="AA1978" s="181"/>
    </row>
    <row r="1979" spans="22:27" x14ac:dyDescent="0.2">
      <c r="V1979" s="181"/>
      <c r="W1979" s="181"/>
      <c r="X1979" s="181"/>
      <c r="Y1979" s="181"/>
      <c r="Z1979" s="181"/>
      <c r="AA1979" s="181"/>
    </row>
    <row r="1980" spans="22:27" x14ac:dyDescent="0.2">
      <c r="V1980" s="181"/>
      <c r="W1980" s="181"/>
      <c r="X1980" s="181"/>
      <c r="Y1980" s="181"/>
      <c r="Z1980" s="181"/>
      <c r="AA1980" s="181"/>
    </row>
    <row r="1981" spans="22:27" x14ac:dyDescent="0.2">
      <c r="V1981" s="181"/>
      <c r="W1981" s="181"/>
      <c r="X1981" s="181"/>
      <c r="Y1981" s="181"/>
      <c r="Z1981" s="181"/>
      <c r="AA1981" s="181"/>
    </row>
    <row r="1982" spans="22:27" x14ac:dyDescent="0.2">
      <c r="V1982" s="181"/>
      <c r="W1982" s="181"/>
      <c r="X1982" s="181"/>
      <c r="Y1982" s="181"/>
      <c r="Z1982" s="181"/>
      <c r="AA1982" s="181"/>
    </row>
    <row r="1983" spans="22:27" x14ac:dyDescent="0.2">
      <c r="V1983" s="181"/>
      <c r="W1983" s="181"/>
      <c r="X1983" s="181"/>
      <c r="Y1983" s="181"/>
      <c r="Z1983" s="181"/>
      <c r="AA1983" s="181"/>
    </row>
    <row r="1984" spans="22:27" x14ac:dyDescent="0.2">
      <c r="V1984" s="181"/>
      <c r="W1984" s="181"/>
      <c r="X1984" s="181"/>
      <c r="Y1984" s="181"/>
      <c r="Z1984" s="181"/>
      <c r="AA1984" s="181"/>
    </row>
    <row r="1985" spans="22:27" x14ac:dyDescent="0.2">
      <c r="V1985" s="181"/>
      <c r="W1985" s="181"/>
      <c r="X1985" s="181"/>
      <c r="Y1985" s="181"/>
      <c r="Z1985" s="181"/>
      <c r="AA1985" s="181"/>
    </row>
    <row r="1986" spans="22:27" x14ac:dyDescent="0.2">
      <c r="V1986" s="181"/>
      <c r="W1986" s="181"/>
      <c r="X1986" s="181"/>
      <c r="Y1986" s="181"/>
      <c r="Z1986" s="181"/>
      <c r="AA1986" s="181"/>
    </row>
    <row r="1987" spans="22:27" x14ac:dyDescent="0.2">
      <c r="V1987" s="181"/>
      <c r="W1987" s="181"/>
      <c r="X1987" s="181"/>
      <c r="Y1987" s="181"/>
      <c r="Z1987" s="181"/>
      <c r="AA1987" s="181"/>
    </row>
    <row r="1988" spans="22:27" x14ac:dyDescent="0.2">
      <c r="V1988" s="181"/>
      <c r="W1988" s="181"/>
      <c r="X1988" s="181"/>
      <c r="Y1988" s="181"/>
      <c r="Z1988" s="181"/>
      <c r="AA1988" s="181"/>
    </row>
    <row r="1989" spans="22:27" x14ac:dyDescent="0.2">
      <c r="V1989" s="181"/>
      <c r="W1989" s="181"/>
      <c r="X1989" s="181"/>
      <c r="Y1989" s="181"/>
      <c r="Z1989" s="181"/>
      <c r="AA1989" s="181"/>
    </row>
    <row r="1990" spans="22:27" x14ac:dyDescent="0.2">
      <c r="V1990" s="181"/>
      <c r="W1990" s="181"/>
      <c r="X1990" s="181"/>
      <c r="Y1990" s="181"/>
      <c r="Z1990" s="181"/>
      <c r="AA1990" s="181"/>
    </row>
    <row r="1991" spans="22:27" x14ac:dyDescent="0.2">
      <c r="V1991" s="181"/>
      <c r="W1991" s="181"/>
      <c r="X1991" s="181"/>
      <c r="Y1991" s="181"/>
      <c r="Z1991" s="181"/>
      <c r="AA1991" s="181"/>
    </row>
    <row r="1992" spans="22:27" x14ac:dyDescent="0.2">
      <c r="V1992" s="181"/>
      <c r="W1992" s="181"/>
      <c r="X1992" s="181"/>
      <c r="Y1992" s="181"/>
      <c r="Z1992" s="181"/>
      <c r="AA1992" s="181"/>
    </row>
    <row r="1993" spans="22:27" x14ac:dyDescent="0.2">
      <c r="V1993" s="181"/>
      <c r="W1993" s="181"/>
      <c r="X1993" s="181"/>
      <c r="Y1993" s="181"/>
      <c r="Z1993" s="181"/>
      <c r="AA1993" s="181"/>
    </row>
    <row r="1994" spans="22:27" x14ac:dyDescent="0.2">
      <c r="V1994" s="181"/>
      <c r="W1994" s="181"/>
      <c r="X1994" s="181"/>
      <c r="Y1994" s="181"/>
      <c r="Z1994" s="181"/>
      <c r="AA1994" s="181"/>
    </row>
    <row r="1995" spans="22:27" x14ac:dyDescent="0.2">
      <c r="V1995" s="181"/>
      <c r="W1995" s="181"/>
      <c r="X1995" s="181"/>
      <c r="Y1995" s="181"/>
      <c r="Z1995" s="181"/>
      <c r="AA1995" s="181"/>
    </row>
    <row r="1996" spans="22:27" x14ac:dyDescent="0.2">
      <c r="V1996" s="181"/>
      <c r="W1996" s="181"/>
      <c r="X1996" s="181"/>
      <c r="Y1996" s="181"/>
      <c r="Z1996" s="181"/>
      <c r="AA1996" s="181"/>
    </row>
    <row r="1997" spans="22:27" x14ac:dyDescent="0.2">
      <c r="V1997" s="181"/>
      <c r="W1997" s="181"/>
      <c r="X1997" s="181"/>
      <c r="Y1997" s="181"/>
      <c r="Z1997" s="181"/>
      <c r="AA1997" s="181"/>
    </row>
    <row r="1998" spans="22:27" x14ac:dyDescent="0.2">
      <c r="V1998" s="181"/>
      <c r="W1998" s="181"/>
      <c r="X1998" s="181"/>
      <c r="Y1998" s="181"/>
      <c r="Z1998" s="181"/>
      <c r="AA1998" s="181"/>
    </row>
    <row r="1999" spans="22:27" x14ac:dyDescent="0.2">
      <c r="V1999" s="181"/>
      <c r="W1999" s="181"/>
      <c r="X1999" s="181"/>
      <c r="Y1999" s="181"/>
      <c r="Z1999" s="181"/>
      <c r="AA1999" s="181"/>
    </row>
    <row r="2000" spans="22:27" x14ac:dyDescent="0.2">
      <c r="V2000" s="181"/>
      <c r="W2000" s="181"/>
      <c r="X2000" s="181"/>
      <c r="Y2000" s="181"/>
      <c r="Z2000" s="181"/>
      <c r="AA2000" s="181"/>
    </row>
    <row r="2001" spans="22:27" x14ac:dyDescent="0.2">
      <c r="V2001" s="181"/>
      <c r="W2001" s="181"/>
      <c r="X2001" s="181"/>
      <c r="Y2001" s="181"/>
      <c r="Z2001" s="181"/>
      <c r="AA2001" s="181"/>
    </row>
    <row r="2002" spans="22:27" x14ac:dyDescent="0.2">
      <c r="V2002" s="181"/>
      <c r="W2002" s="181"/>
      <c r="X2002" s="181"/>
      <c r="Y2002" s="181"/>
      <c r="Z2002" s="181"/>
      <c r="AA2002" s="181"/>
    </row>
    <row r="2003" spans="22:27" x14ac:dyDescent="0.2">
      <c r="V2003" s="181"/>
      <c r="W2003" s="181"/>
      <c r="X2003" s="181"/>
      <c r="Y2003" s="181"/>
      <c r="Z2003" s="181"/>
      <c r="AA2003" s="181"/>
    </row>
    <row r="2004" spans="22:27" x14ac:dyDescent="0.2">
      <c r="V2004" s="181"/>
      <c r="W2004" s="181"/>
      <c r="X2004" s="181"/>
      <c r="Y2004" s="181"/>
      <c r="Z2004" s="181"/>
      <c r="AA2004" s="181"/>
    </row>
    <row r="2005" spans="22:27" x14ac:dyDescent="0.2">
      <c r="V2005" s="181"/>
      <c r="W2005" s="181"/>
      <c r="X2005" s="181"/>
      <c r="Y2005" s="181"/>
      <c r="Z2005" s="181"/>
      <c r="AA2005" s="181"/>
    </row>
    <row r="2006" spans="22:27" x14ac:dyDescent="0.2">
      <c r="V2006" s="181"/>
      <c r="W2006" s="181"/>
      <c r="X2006" s="181"/>
      <c r="Y2006" s="181"/>
      <c r="Z2006" s="181"/>
      <c r="AA2006" s="181"/>
    </row>
    <row r="2007" spans="22:27" x14ac:dyDescent="0.2">
      <c r="V2007" s="181"/>
      <c r="W2007" s="181"/>
      <c r="X2007" s="181"/>
      <c r="Y2007" s="181"/>
      <c r="Z2007" s="181"/>
      <c r="AA2007" s="181"/>
    </row>
    <row r="2008" spans="22:27" x14ac:dyDescent="0.2">
      <c r="V2008" s="181"/>
      <c r="W2008" s="181"/>
      <c r="X2008" s="181"/>
      <c r="Y2008" s="181"/>
      <c r="Z2008" s="181"/>
      <c r="AA2008" s="181"/>
    </row>
    <row r="2009" spans="22:27" x14ac:dyDescent="0.2">
      <c r="V2009" s="181"/>
      <c r="W2009" s="181"/>
      <c r="X2009" s="181"/>
      <c r="Y2009" s="181"/>
      <c r="Z2009" s="181"/>
      <c r="AA2009" s="181"/>
    </row>
    <row r="2010" spans="22:27" x14ac:dyDescent="0.2">
      <c r="V2010" s="181"/>
      <c r="W2010" s="181"/>
      <c r="X2010" s="181"/>
      <c r="Y2010" s="181"/>
      <c r="Z2010" s="181"/>
      <c r="AA2010" s="181"/>
    </row>
    <row r="2011" spans="22:27" x14ac:dyDescent="0.2">
      <c r="V2011" s="181"/>
      <c r="W2011" s="181"/>
      <c r="X2011" s="181"/>
      <c r="Y2011" s="181"/>
      <c r="Z2011" s="181"/>
      <c r="AA2011" s="181"/>
    </row>
    <row r="2012" spans="22:27" x14ac:dyDescent="0.2">
      <c r="V2012" s="181"/>
      <c r="W2012" s="181"/>
      <c r="X2012" s="181"/>
      <c r="Y2012" s="181"/>
      <c r="Z2012" s="181"/>
      <c r="AA2012" s="181"/>
    </row>
    <row r="2013" spans="22:27" x14ac:dyDescent="0.2">
      <c r="V2013" s="181"/>
      <c r="W2013" s="181"/>
      <c r="X2013" s="181"/>
      <c r="Y2013" s="181"/>
      <c r="Z2013" s="181"/>
      <c r="AA2013" s="181"/>
    </row>
    <row r="2014" spans="22:27" x14ac:dyDescent="0.2">
      <c r="V2014" s="181"/>
      <c r="W2014" s="181"/>
      <c r="X2014" s="181"/>
      <c r="Y2014" s="181"/>
      <c r="Z2014" s="181"/>
      <c r="AA2014" s="181"/>
    </row>
    <row r="2015" spans="22:27" x14ac:dyDescent="0.2">
      <c r="V2015" s="181"/>
      <c r="W2015" s="181"/>
      <c r="X2015" s="181"/>
      <c r="Y2015" s="181"/>
      <c r="Z2015" s="181"/>
      <c r="AA2015" s="181"/>
    </row>
    <row r="2016" spans="22:27" x14ac:dyDescent="0.2">
      <c r="V2016" s="181"/>
      <c r="W2016" s="181"/>
      <c r="X2016" s="181"/>
      <c r="Y2016" s="181"/>
      <c r="Z2016" s="181"/>
      <c r="AA2016" s="181"/>
    </row>
    <row r="2017" spans="22:27" x14ac:dyDescent="0.2">
      <c r="V2017" s="181"/>
      <c r="W2017" s="181"/>
      <c r="X2017" s="181"/>
      <c r="Y2017" s="181"/>
      <c r="Z2017" s="181"/>
      <c r="AA2017" s="181"/>
    </row>
    <row r="2018" spans="22:27" x14ac:dyDescent="0.2">
      <c r="V2018" s="181"/>
      <c r="W2018" s="181"/>
      <c r="X2018" s="181"/>
      <c r="Y2018" s="181"/>
      <c r="Z2018" s="181"/>
      <c r="AA2018" s="181"/>
    </row>
    <row r="2019" spans="22:27" x14ac:dyDescent="0.2">
      <c r="V2019" s="181"/>
      <c r="W2019" s="181"/>
      <c r="X2019" s="181"/>
      <c r="Y2019" s="181"/>
      <c r="Z2019" s="181"/>
      <c r="AA2019" s="181"/>
    </row>
    <row r="2020" spans="22:27" x14ac:dyDescent="0.2">
      <c r="V2020" s="181"/>
      <c r="W2020" s="181"/>
      <c r="X2020" s="181"/>
      <c r="Y2020" s="181"/>
      <c r="Z2020" s="181"/>
      <c r="AA2020" s="181"/>
    </row>
    <row r="2021" spans="22:27" x14ac:dyDescent="0.2">
      <c r="V2021" s="181"/>
      <c r="W2021" s="181"/>
      <c r="X2021" s="181"/>
      <c r="Y2021" s="181"/>
      <c r="Z2021" s="181"/>
      <c r="AA2021" s="181"/>
    </row>
    <row r="2022" spans="22:27" x14ac:dyDescent="0.2">
      <c r="V2022" s="181"/>
      <c r="W2022" s="181"/>
      <c r="X2022" s="181"/>
      <c r="Y2022" s="181"/>
      <c r="Z2022" s="181"/>
      <c r="AA2022" s="181"/>
    </row>
    <row r="2023" spans="22:27" x14ac:dyDescent="0.2">
      <c r="V2023" s="181"/>
      <c r="W2023" s="181"/>
      <c r="X2023" s="181"/>
      <c r="Y2023" s="181"/>
      <c r="Z2023" s="181"/>
      <c r="AA2023" s="181"/>
    </row>
    <row r="2024" spans="22:27" x14ac:dyDescent="0.2">
      <c r="V2024" s="181"/>
      <c r="W2024" s="181"/>
      <c r="X2024" s="181"/>
      <c r="Y2024" s="181"/>
      <c r="Z2024" s="181"/>
      <c r="AA2024" s="181"/>
    </row>
    <row r="2025" spans="22:27" x14ac:dyDescent="0.2">
      <c r="V2025" s="181"/>
      <c r="W2025" s="181"/>
      <c r="X2025" s="181"/>
      <c r="Y2025" s="181"/>
      <c r="Z2025" s="181"/>
      <c r="AA2025" s="181"/>
    </row>
    <row r="2026" spans="22:27" x14ac:dyDescent="0.2">
      <c r="V2026" s="181"/>
      <c r="W2026" s="181"/>
      <c r="X2026" s="181"/>
      <c r="Y2026" s="181"/>
      <c r="Z2026" s="181"/>
      <c r="AA2026" s="181"/>
    </row>
    <row r="2027" spans="22:27" x14ac:dyDescent="0.2">
      <c r="V2027" s="181"/>
      <c r="W2027" s="181"/>
      <c r="X2027" s="181"/>
      <c r="Y2027" s="181"/>
      <c r="Z2027" s="181"/>
      <c r="AA2027" s="181"/>
    </row>
    <row r="2028" spans="22:27" x14ac:dyDescent="0.2">
      <c r="V2028" s="181"/>
      <c r="W2028" s="181"/>
      <c r="X2028" s="181"/>
      <c r="Y2028" s="181"/>
      <c r="Z2028" s="181"/>
      <c r="AA2028" s="181"/>
    </row>
    <row r="2029" spans="22:27" x14ac:dyDescent="0.2">
      <c r="V2029" s="181"/>
      <c r="W2029" s="181"/>
      <c r="X2029" s="181"/>
      <c r="Y2029" s="181"/>
      <c r="Z2029" s="181"/>
      <c r="AA2029" s="181"/>
    </row>
    <row r="2030" spans="22:27" x14ac:dyDescent="0.2">
      <c r="V2030" s="181"/>
      <c r="W2030" s="181"/>
      <c r="X2030" s="181"/>
      <c r="Y2030" s="181"/>
      <c r="Z2030" s="181"/>
      <c r="AA2030" s="181"/>
    </row>
    <row r="2031" spans="22:27" x14ac:dyDescent="0.2">
      <c r="V2031" s="181"/>
      <c r="W2031" s="181"/>
      <c r="X2031" s="181"/>
      <c r="Y2031" s="181"/>
      <c r="Z2031" s="181"/>
      <c r="AA2031" s="181"/>
    </row>
    <row r="2032" spans="22:27" x14ac:dyDescent="0.2">
      <c r="V2032" s="181"/>
      <c r="W2032" s="181"/>
      <c r="X2032" s="181"/>
      <c r="Y2032" s="181"/>
      <c r="Z2032" s="181"/>
      <c r="AA2032" s="181"/>
    </row>
    <row r="2033" spans="22:27" x14ac:dyDescent="0.2">
      <c r="V2033" s="181"/>
      <c r="W2033" s="181"/>
      <c r="X2033" s="181"/>
      <c r="Y2033" s="181"/>
      <c r="Z2033" s="181"/>
      <c r="AA2033" s="181"/>
    </row>
    <row r="2034" spans="22:27" x14ac:dyDescent="0.2">
      <c r="V2034" s="181"/>
      <c r="W2034" s="181"/>
      <c r="X2034" s="181"/>
      <c r="Y2034" s="181"/>
      <c r="Z2034" s="181"/>
      <c r="AA2034" s="181"/>
    </row>
    <row r="2035" spans="22:27" x14ac:dyDescent="0.2">
      <c r="V2035" s="181"/>
      <c r="W2035" s="181"/>
      <c r="X2035" s="181"/>
      <c r="Y2035" s="181"/>
      <c r="Z2035" s="181"/>
      <c r="AA2035" s="181"/>
    </row>
    <row r="2036" spans="22:27" x14ac:dyDescent="0.2">
      <c r="V2036" s="181"/>
      <c r="W2036" s="181"/>
      <c r="X2036" s="181"/>
      <c r="Y2036" s="181"/>
      <c r="Z2036" s="181"/>
      <c r="AA2036" s="181"/>
    </row>
    <row r="2037" spans="22:27" x14ac:dyDescent="0.2">
      <c r="V2037" s="181"/>
      <c r="W2037" s="181"/>
      <c r="X2037" s="181"/>
      <c r="Y2037" s="181"/>
      <c r="Z2037" s="181"/>
      <c r="AA2037" s="181"/>
    </row>
    <row r="2038" spans="22:27" x14ac:dyDescent="0.2">
      <c r="V2038" s="181"/>
      <c r="W2038" s="181"/>
      <c r="X2038" s="181"/>
      <c r="Y2038" s="181"/>
      <c r="Z2038" s="181"/>
      <c r="AA2038" s="181"/>
    </row>
    <row r="2039" spans="22:27" x14ac:dyDescent="0.2">
      <c r="V2039" s="181"/>
      <c r="W2039" s="181"/>
      <c r="X2039" s="181"/>
      <c r="Y2039" s="181"/>
      <c r="Z2039" s="181"/>
      <c r="AA2039" s="181"/>
    </row>
    <row r="2040" spans="22:27" x14ac:dyDescent="0.2">
      <c r="V2040" s="181"/>
      <c r="W2040" s="181"/>
      <c r="X2040" s="181"/>
      <c r="Y2040" s="181"/>
      <c r="Z2040" s="181"/>
      <c r="AA2040" s="181"/>
    </row>
    <row r="2041" spans="22:27" x14ac:dyDescent="0.2">
      <c r="V2041" s="181"/>
      <c r="W2041" s="181"/>
      <c r="X2041" s="181"/>
      <c r="Y2041" s="181"/>
      <c r="Z2041" s="181"/>
      <c r="AA2041" s="181"/>
    </row>
    <row r="2042" spans="22:27" x14ac:dyDescent="0.2">
      <c r="V2042" s="181"/>
      <c r="W2042" s="181"/>
      <c r="X2042" s="181"/>
      <c r="Y2042" s="181"/>
      <c r="Z2042" s="181"/>
      <c r="AA2042" s="181"/>
    </row>
    <row r="2043" spans="22:27" x14ac:dyDescent="0.2">
      <c r="V2043" s="181"/>
      <c r="W2043" s="181"/>
      <c r="X2043" s="181"/>
      <c r="Y2043" s="181"/>
      <c r="Z2043" s="181"/>
      <c r="AA2043" s="181"/>
    </row>
    <row r="2044" spans="22:27" x14ac:dyDescent="0.2">
      <c r="V2044" s="181"/>
      <c r="W2044" s="181"/>
      <c r="X2044" s="181"/>
      <c r="Y2044" s="181"/>
      <c r="Z2044" s="181"/>
      <c r="AA2044" s="181"/>
    </row>
    <row r="2045" spans="22:27" x14ac:dyDescent="0.2">
      <c r="V2045" s="181"/>
      <c r="W2045" s="181"/>
      <c r="X2045" s="181"/>
      <c r="Y2045" s="181"/>
      <c r="Z2045" s="181"/>
      <c r="AA2045" s="181"/>
    </row>
    <row r="2046" spans="22:27" x14ac:dyDescent="0.2">
      <c r="V2046" s="181"/>
      <c r="W2046" s="181"/>
      <c r="X2046" s="181"/>
      <c r="Y2046" s="181"/>
      <c r="Z2046" s="181"/>
      <c r="AA2046" s="181"/>
    </row>
    <row r="2047" spans="22:27" x14ac:dyDescent="0.2">
      <c r="V2047" s="181"/>
      <c r="W2047" s="181"/>
      <c r="X2047" s="181"/>
      <c r="Y2047" s="181"/>
      <c r="Z2047" s="181"/>
      <c r="AA2047" s="181"/>
    </row>
    <row r="2048" spans="22:27" x14ac:dyDescent="0.2">
      <c r="V2048" s="181"/>
      <c r="W2048" s="181"/>
      <c r="X2048" s="181"/>
      <c r="Y2048" s="181"/>
      <c r="Z2048" s="181"/>
      <c r="AA2048" s="181"/>
    </row>
    <row r="2049" spans="22:27" x14ac:dyDescent="0.2">
      <c r="V2049" s="181"/>
      <c r="W2049" s="181"/>
      <c r="X2049" s="181"/>
      <c r="Y2049" s="181"/>
      <c r="Z2049" s="181"/>
      <c r="AA2049" s="181"/>
    </row>
    <row r="2050" spans="22:27" x14ac:dyDescent="0.2">
      <c r="V2050" s="181"/>
      <c r="W2050" s="181"/>
      <c r="X2050" s="181"/>
      <c r="Y2050" s="181"/>
      <c r="Z2050" s="181"/>
      <c r="AA2050" s="181"/>
    </row>
    <row r="2051" spans="22:27" x14ac:dyDescent="0.2">
      <c r="V2051" s="181"/>
      <c r="W2051" s="181"/>
      <c r="X2051" s="181"/>
      <c r="Y2051" s="181"/>
      <c r="Z2051" s="181"/>
      <c r="AA2051" s="181"/>
    </row>
    <row r="2052" spans="22:27" x14ac:dyDescent="0.2">
      <c r="V2052" s="181"/>
      <c r="W2052" s="181"/>
      <c r="X2052" s="181"/>
      <c r="Y2052" s="181"/>
      <c r="Z2052" s="181"/>
      <c r="AA2052" s="181"/>
    </row>
    <row r="2053" spans="22:27" x14ac:dyDescent="0.2">
      <c r="V2053" s="181"/>
      <c r="W2053" s="181"/>
      <c r="X2053" s="181"/>
      <c r="Y2053" s="181"/>
      <c r="Z2053" s="181"/>
      <c r="AA2053" s="181"/>
    </row>
    <row r="2054" spans="22:27" x14ac:dyDescent="0.2">
      <c r="V2054" s="181"/>
      <c r="W2054" s="181"/>
      <c r="X2054" s="181"/>
      <c r="Y2054" s="181"/>
      <c r="Z2054" s="181"/>
      <c r="AA2054" s="181"/>
    </row>
    <row r="2055" spans="22:27" x14ac:dyDescent="0.2">
      <c r="V2055" s="181"/>
      <c r="W2055" s="181"/>
      <c r="X2055" s="181"/>
      <c r="Y2055" s="181"/>
      <c r="Z2055" s="181"/>
      <c r="AA2055" s="181"/>
    </row>
    <row r="2056" spans="22:27" x14ac:dyDescent="0.2">
      <c r="V2056" s="181"/>
      <c r="W2056" s="181"/>
      <c r="X2056" s="181"/>
      <c r="Y2056" s="181"/>
      <c r="Z2056" s="181"/>
      <c r="AA2056" s="181"/>
    </row>
    <row r="2057" spans="22:27" x14ac:dyDescent="0.2">
      <c r="V2057" s="181"/>
      <c r="W2057" s="181"/>
      <c r="X2057" s="181"/>
      <c r="Y2057" s="181"/>
      <c r="Z2057" s="181"/>
      <c r="AA2057" s="181"/>
    </row>
    <row r="2058" spans="22:27" x14ac:dyDescent="0.2">
      <c r="V2058" s="181"/>
      <c r="W2058" s="181"/>
      <c r="X2058" s="181"/>
      <c r="Y2058" s="181"/>
      <c r="Z2058" s="181"/>
      <c r="AA2058" s="181"/>
    </row>
    <row r="2059" spans="22:27" x14ac:dyDescent="0.2">
      <c r="V2059" s="181"/>
      <c r="W2059" s="181"/>
      <c r="X2059" s="181"/>
      <c r="Y2059" s="181"/>
      <c r="Z2059" s="181"/>
      <c r="AA2059" s="181"/>
    </row>
    <row r="2060" spans="22:27" x14ac:dyDescent="0.2">
      <c r="V2060" s="181"/>
      <c r="W2060" s="181"/>
      <c r="X2060" s="181"/>
      <c r="Y2060" s="181"/>
      <c r="Z2060" s="181"/>
      <c r="AA2060" s="181"/>
    </row>
    <row r="2061" spans="22:27" x14ac:dyDescent="0.2">
      <c r="V2061" s="181"/>
      <c r="W2061" s="181"/>
      <c r="X2061" s="181"/>
      <c r="Y2061" s="181"/>
      <c r="Z2061" s="181"/>
      <c r="AA2061" s="181"/>
    </row>
    <row r="2062" spans="22:27" x14ac:dyDescent="0.2">
      <c r="V2062" s="181"/>
      <c r="W2062" s="181"/>
      <c r="X2062" s="181"/>
      <c r="Y2062" s="181"/>
      <c r="Z2062" s="181"/>
      <c r="AA2062" s="181"/>
    </row>
    <row r="2063" spans="22:27" x14ac:dyDescent="0.2">
      <c r="V2063" s="181"/>
      <c r="W2063" s="181"/>
      <c r="X2063" s="181"/>
      <c r="Y2063" s="181"/>
      <c r="Z2063" s="181"/>
      <c r="AA2063" s="181"/>
    </row>
    <row r="2064" spans="22:27" x14ac:dyDescent="0.2">
      <c r="V2064" s="181"/>
      <c r="W2064" s="181"/>
      <c r="X2064" s="181"/>
      <c r="Y2064" s="181"/>
      <c r="Z2064" s="181"/>
      <c r="AA2064" s="181"/>
    </row>
    <row r="2065" spans="22:27" x14ac:dyDescent="0.2">
      <c r="V2065" s="181"/>
      <c r="W2065" s="181"/>
      <c r="X2065" s="181"/>
      <c r="Y2065" s="181"/>
      <c r="Z2065" s="181"/>
      <c r="AA2065" s="181"/>
    </row>
    <row r="2066" spans="22:27" x14ac:dyDescent="0.2">
      <c r="V2066" s="181"/>
      <c r="W2066" s="181"/>
      <c r="X2066" s="181"/>
      <c r="Y2066" s="181"/>
      <c r="Z2066" s="181"/>
      <c r="AA2066" s="181"/>
    </row>
    <row r="2067" spans="22:27" x14ac:dyDescent="0.2">
      <c r="V2067" s="181"/>
      <c r="W2067" s="181"/>
      <c r="X2067" s="181"/>
      <c r="Y2067" s="181"/>
      <c r="Z2067" s="181"/>
      <c r="AA2067" s="181"/>
    </row>
    <row r="2068" spans="22:27" x14ac:dyDescent="0.2">
      <c r="V2068" s="181"/>
      <c r="W2068" s="181"/>
      <c r="X2068" s="181"/>
      <c r="Y2068" s="181"/>
      <c r="Z2068" s="181"/>
      <c r="AA2068" s="181"/>
    </row>
    <row r="2069" spans="22:27" x14ac:dyDescent="0.2">
      <c r="V2069" s="181"/>
      <c r="W2069" s="181"/>
      <c r="X2069" s="181"/>
      <c r="Y2069" s="181"/>
      <c r="Z2069" s="181"/>
      <c r="AA2069" s="181"/>
    </row>
    <row r="2070" spans="22:27" x14ac:dyDescent="0.2">
      <c r="V2070" s="181"/>
      <c r="W2070" s="181"/>
      <c r="X2070" s="181"/>
      <c r="Y2070" s="181"/>
      <c r="Z2070" s="181"/>
      <c r="AA2070" s="181"/>
    </row>
    <row r="2071" spans="22:27" x14ac:dyDescent="0.2">
      <c r="V2071" s="181"/>
      <c r="W2071" s="181"/>
      <c r="X2071" s="181"/>
      <c r="Y2071" s="181"/>
      <c r="Z2071" s="181"/>
      <c r="AA2071" s="181"/>
    </row>
    <row r="2072" spans="22:27" x14ac:dyDescent="0.2">
      <c r="V2072" s="181"/>
      <c r="W2072" s="181"/>
      <c r="X2072" s="181"/>
      <c r="Y2072" s="181"/>
      <c r="Z2072" s="181"/>
      <c r="AA2072" s="181"/>
    </row>
    <row r="2073" spans="22:27" x14ac:dyDescent="0.2">
      <c r="V2073" s="181"/>
      <c r="W2073" s="181"/>
      <c r="X2073" s="181"/>
      <c r="Y2073" s="181"/>
      <c r="Z2073" s="181"/>
      <c r="AA2073" s="181"/>
    </row>
    <row r="2074" spans="22:27" x14ac:dyDescent="0.2">
      <c r="V2074" s="181"/>
      <c r="W2074" s="181"/>
      <c r="X2074" s="181"/>
      <c r="Y2074" s="181"/>
      <c r="Z2074" s="181"/>
      <c r="AA2074" s="181"/>
    </row>
    <row r="2075" spans="22:27" x14ac:dyDescent="0.2">
      <c r="V2075" s="181"/>
      <c r="W2075" s="181"/>
      <c r="X2075" s="181"/>
      <c r="Y2075" s="181"/>
      <c r="Z2075" s="181"/>
      <c r="AA2075" s="181"/>
    </row>
    <row r="2076" spans="22:27" x14ac:dyDescent="0.2">
      <c r="V2076" s="181"/>
      <c r="W2076" s="181"/>
      <c r="X2076" s="181"/>
      <c r="Y2076" s="181"/>
      <c r="Z2076" s="181"/>
      <c r="AA2076" s="181"/>
    </row>
    <row r="2077" spans="22:27" x14ac:dyDescent="0.2">
      <c r="V2077" s="181"/>
      <c r="W2077" s="181"/>
      <c r="X2077" s="181"/>
      <c r="Y2077" s="181"/>
      <c r="Z2077" s="181"/>
      <c r="AA2077" s="181"/>
    </row>
    <row r="2078" spans="22:27" x14ac:dyDescent="0.2">
      <c r="V2078" s="181"/>
      <c r="W2078" s="181"/>
      <c r="X2078" s="181"/>
      <c r="Y2078" s="181"/>
      <c r="Z2078" s="181"/>
      <c r="AA2078" s="181"/>
    </row>
    <row r="2079" spans="22:27" x14ac:dyDescent="0.2">
      <c r="V2079" s="181"/>
      <c r="W2079" s="181"/>
      <c r="X2079" s="181"/>
      <c r="Y2079" s="181"/>
      <c r="Z2079" s="181"/>
      <c r="AA2079" s="181"/>
    </row>
    <row r="2080" spans="22:27" x14ac:dyDescent="0.2">
      <c r="V2080" s="181"/>
      <c r="W2080" s="181"/>
      <c r="X2080" s="181"/>
      <c r="Y2080" s="181"/>
      <c r="Z2080" s="181"/>
      <c r="AA2080" s="181"/>
    </row>
    <row r="2081" spans="22:27" x14ac:dyDescent="0.2">
      <c r="V2081" s="181"/>
      <c r="W2081" s="181"/>
      <c r="X2081" s="181"/>
      <c r="Y2081" s="181"/>
      <c r="Z2081" s="181"/>
      <c r="AA2081" s="181"/>
    </row>
    <row r="2082" spans="22:27" x14ac:dyDescent="0.2">
      <c r="V2082" s="181"/>
      <c r="W2082" s="181"/>
      <c r="X2082" s="181"/>
      <c r="Y2082" s="181"/>
      <c r="Z2082" s="181"/>
      <c r="AA2082" s="181"/>
    </row>
    <row r="2083" spans="22:27" x14ac:dyDescent="0.2">
      <c r="V2083" s="181"/>
      <c r="W2083" s="181"/>
      <c r="X2083" s="181"/>
      <c r="Y2083" s="181"/>
      <c r="Z2083" s="181"/>
      <c r="AA2083" s="181"/>
    </row>
    <row r="2084" spans="22:27" x14ac:dyDescent="0.2">
      <c r="V2084" s="181"/>
      <c r="W2084" s="181"/>
      <c r="X2084" s="181"/>
      <c r="Y2084" s="181"/>
      <c r="Z2084" s="181"/>
      <c r="AA2084" s="181"/>
    </row>
    <row r="2085" spans="22:27" x14ac:dyDescent="0.2">
      <c r="V2085" s="181"/>
      <c r="W2085" s="181"/>
      <c r="X2085" s="181"/>
      <c r="Y2085" s="181"/>
      <c r="Z2085" s="181"/>
      <c r="AA2085" s="181"/>
    </row>
    <row r="2086" spans="22:27" x14ac:dyDescent="0.2">
      <c r="V2086" s="181"/>
      <c r="W2086" s="181"/>
      <c r="X2086" s="181"/>
      <c r="Y2086" s="181"/>
      <c r="Z2086" s="181"/>
      <c r="AA2086" s="181"/>
    </row>
    <row r="2087" spans="22:27" x14ac:dyDescent="0.2">
      <c r="V2087" s="181"/>
      <c r="W2087" s="181"/>
      <c r="X2087" s="181"/>
      <c r="Y2087" s="181"/>
      <c r="Z2087" s="181"/>
      <c r="AA2087" s="181"/>
    </row>
    <row r="2088" spans="22:27" x14ac:dyDescent="0.2">
      <c r="V2088" s="181"/>
      <c r="W2088" s="181"/>
      <c r="X2088" s="181"/>
      <c r="Y2088" s="181"/>
      <c r="Z2088" s="181"/>
      <c r="AA2088" s="181"/>
    </row>
    <row r="2089" spans="22:27" x14ac:dyDescent="0.2">
      <c r="V2089" s="181"/>
      <c r="W2089" s="181"/>
      <c r="X2089" s="181"/>
      <c r="Y2089" s="181"/>
      <c r="Z2089" s="181"/>
      <c r="AA2089" s="181"/>
    </row>
    <row r="2090" spans="22:27" x14ac:dyDescent="0.2">
      <c r="V2090" s="181"/>
      <c r="W2090" s="181"/>
      <c r="X2090" s="181"/>
      <c r="Y2090" s="181"/>
      <c r="Z2090" s="181"/>
      <c r="AA2090" s="181"/>
    </row>
    <row r="2091" spans="22:27" x14ac:dyDescent="0.2">
      <c r="V2091" s="181"/>
      <c r="W2091" s="181"/>
      <c r="X2091" s="181"/>
      <c r="Y2091" s="181"/>
      <c r="Z2091" s="181"/>
      <c r="AA2091" s="181"/>
    </row>
    <row r="2092" spans="22:27" x14ac:dyDescent="0.2">
      <c r="V2092" s="181"/>
      <c r="W2092" s="181"/>
      <c r="X2092" s="181"/>
      <c r="Y2092" s="181"/>
      <c r="Z2092" s="181"/>
      <c r="AA2092" s="181"/>
    </row>
    <row r="2093" spans="22:27" x14ac:dyDescent="0.2">
      <c r="V2093" s="181"/>
      <c r="W2093" s="181"/>
      <c r="X2093" s="181"/>
      <c r="Y2093" s="181"/>
      <c r="Z2093" s="181"/>
      <c r="AA2093" s="181"/>
    </row>
    <row r="2094" spans="22:27" x14ac:dyDescent="0.2">
      <c r="V2094" s="181"/>
      <c r="W2094" s="181"/>
      <c r="X2094" s="181"/>
      <c r="Y2094" s="181"/>
      <c r="Z2094" s="181"/>
      <c r="AA2094" s="181"/>
    </row>
    <row r="2095" spans="22:27" x14ac:dyDescent="0.2">
      <c r="V2095" s="181"/>
      <c r="W2095" s="181"/>
      <c r="X2095" s="181"/>
      <c r="Y2095" s="181"/>
      <c r="Z2095" s="181"/>
      <c r="AA2095" s="181"/>
    </row>
    <row r="2096" spans="22:27" x14ac:dyDescent="0.2">
      <c r="V2096" s="181"/>
      <c r="W2096" s="181"/>
      <c r="X2096" s="181"/>
      <c r="Y2096" s="181"/>
      <c r="Z2096" s="181"/>
      <c r="AA2096" s="181"/>
    </row>
    <row r="2097" spans="22:27" x14ac:dyDescent="0.2">
      <c r="V2097" s="181"/>
      <c r="W2097" s="181"/>
      <c r="X2097" s="181"/>
      <c r="Y2097" s="181"/>
      <c r="Z2097" s="181"/>
      <c r="AA2097" s="181"/>
    </row>
    <row r="2098" spans="22:27" x14ac:dyDescent="0.2">
      <c r="V2098" s="181"/>
      <c r="W2098" s="181"/>
      <c r="X2098" s="181"/>
      <c r="Y2098" s="181"/>
      <c r="Z2098" s="181"/>
      <c r="AA2098" s="181"/>
    </row>
    <row r="2099" spans="22:27" x14ac:dyDescent="0.2">
      <c r="V2099" s="181"/>
      <c r="W2099" s="181"/>
      <c r="X2099" s="181"/>
      <c r="Y2099" s="181"/>
      <c r="Z2099" s="181"/>
      <c r="AA2099" s="181"/>
    </row>
    <row r="2100" spans="22:27" x14ac:dyDescent="0.2">
      <c r="V2100" s="181"/>
      <c r="W2100" s="181"/>
      <c r="X2100" s="181"/>
      <c r="Y2100" s="181"/>
      <c r="Z2100" s="181"/>
      <c r="AA2100" s="181"/>
    </row>
    <row r="2101" spans="22:27" x14ac:dyDescent="0.2">
      <c r="V2101" s="181"/>
      <c r="W2101" s="181"/>
      <c r="X2101" s="181"/>
      <c r="Y2101" s="181"/>
      <c r="Z2101" s="181"/>
      <c r="AA2101" s="181"/>
    </row>
    <row r="2102" spans="22:27" x14ac:dyDescent="0.2">
      <c r="V2102" s="181"/>
      <c r="W2102" s="181"/>
      <c r="X2102" s="181"/>
      <c r="Y2102" s="181"/>
      <c r="Z2102" s="181"/>
      <c r="AA2102" s="181"/>
    </row>
    <row r="2103" spans="22:27" x14ac:dyDescent="0.2">
      <c r="V2103" s="181"/>
      <c r="W2103" s="181"/>
      <c r="X2103" s="181"/>
      <c r="Y2103" s="181"/>
      <c r="Z2103" s="181"/>
      <c r="AA2103" s="181"/>
    </row>
    <row r="2104" spans="22:27" x14ac:dyDescent="0.2">
      <c r="V2104" s="181"/>
      <c r="W2104" s="181"/>
      <c r="X2104" s="181"/>
      <c r="Y2104" s="181"/>
      <c r="Z2104" s="181"/>
      <c r="AA2104" s="181"/>
    </row>
    <row r="2105" spans="22:27" x14ac:dyDescent="0.2">
      <c r="V2105" s="181"/>
      <c r="W2105" s="181"/>
      <c r="X2105" s="181"/>
      <c r="Y2105" s="181"/>
      <c r="Z2105" s="181"/>
      <c r="AA2105" s="181"/>
    </row>
    <row r="2106" spans="22:27" x14ac:dyDescent="0.2">
      <c r="V2106" s="181"/>
      <c r="W2106" s="181"/>
      <c r="X2106" s="181"/>
      <c r="Y2106" s="181"/>
      <c r="Z2106" s="181"/>
      <c r="AA2106" s="181"/>
    </row>
    <row r="2107" spans="22:27" x14ac:dyDescent="0.2">
      <c r="V2107" s="181"/>
      <c r="W2107" s="181"/>
      <c r="X2107" s="181"/>
      <c r="Y2107" s="181"/>
      <c r="Z2107" s="181"/>
      <c r="AA2107" s="181"/>
    </row>
    <row r="2108" spans="22:27" x14ac:dyDescent="0.2">
      <c r="V2108" s="181"/>
      <c r="W2108" s="181"/>
      <c r="X2108" s="181"/>
      <c r="Y2108" s="181"/>
      <c r="Z2108" s="181"/>
      <c r="AA2108" s="181"/>
    </row>
    <row r="2109" spans="22:27" x14ac:dyDescent="0.2">
      <c r="V2109" s="181"/>
      <c r="W2109" s="181"/>
      <c r="X2109" s="181"/>
      <c r="Y2109" s="181"/>
      <c r="Z2109" s="181"/>
      <c r="AA2109" s="181"/>
    </row>
    <row r="2110" spans="22:27" x14ac:dyDescent="0.2">
      <c r="V2110" s="181"/>
      <c r="W2110" s="181"/>
      <c r="X2110" s="181"/>
      <c r="Y2110" s="181"/>
      <c r="Z2110" s="181"/>
      <c r="AA2110" s="181"/>
    </row>
    <row r="2111" spans="22:27" x14ac:dyDescent="0.2">
      <c r="V2111" s="181"/>
      <c r="W2111" s="181"/>
      <c r="X2111" s="181"/>
      <c r="Y2111" s="181"/>
      <c r="Z2111" s="181"/>
      <c r="AA2111" s="181"/>
    </row>
    <row r="2112" spans="22:27" x14ac:dyDescent="0.2">
      <c r="V2112" s="181"/>
      <c r="W2112" s="181"/>
      <c r="X2112" s="181"/>
      <c r="Y2112" s="181"/>
      <c r="Z2112" s="181"/>
      <c r="AA2112" s="181"/>
    </row>
    <row r="2113" spans="22:27" x14ac:dyDescent="0.2">
      <c r="V2113" s="181"/>
      <c r="W2113" s="181"/>
      <c r="X2113" s="181"/>
      <c r="Y2113" s="181"/>
      <c r="Z2113" s="181"/>
      <c r="AA2113" s="181"/>
    </row>
    <row r="2114" spans="22:27" x14ac:dyDescent="0.2">
      <c r="V2114" s="181"/>
      <c r="W2114" s="181"/>
      <c r="X2114" s="181"/>
      <c r="Y2114" s="181"/>
      <c r="Z2114" s="181"/>
      <c r="AA2114" s="181"/>
    </row>
    <row r="2115" spans="22:27" x14ac:dyDescent="0.2">
      <c r="V2115" s="181"/>
      <c r="W2115" s="181"/>
      <c r="X2115" s="181"/>
      <c r="Y2115" s="181"/>
      <c r="Z2115" s="181"/>
      <c r="AA2115" s="181"/>
    </row>
    <row r="2116" spans="22:27" x14ac:dyDescent="0.2">
      <c r="V2116" s="181"/>
      <c r="W2116" s="181"/>
      <c r="X2116" s="181"/>
      <c r="Y2116" s="181"/>
      <c r="Z2116" s="181"/>
      <c r="AA2116" s="181"/>
    </row>
    <row r="2117" spans="22:27" x14ac:dyDescent="0.2">
      <c r="V2117" s="181"/>
      <c r="W2117" s="181"/>
      <c r="X2117" s="181"/>
      <c r="Y2117" s="181"/>
      <c r="Z2117" s="181"/>
      <c r="AA2117" s="181"/>
    </row>
    <row r="2118" spans="22:27" x14ac:dyDescent="0.2">
      <c r="V2118" s="181"/>
      <c r="W2118" s="181"/>
      <c r="X2118" s="181"/>
      <c r="Y2118" s="181"/>
      <c r="Z2118" s="181"/>
      <c r="AA2118" s="181"/>
    </row>
    <row r="2119" spans="22:27" x14ac:dyDescent="0.2">
      <c r="V2119" s="181"/>
      <c r="W2119" s="181"/>
      <c r="X2119" s="181"/>
      <c r="Y2119" s="181"/>
      <c r="Z2119" s="181"/>
      <c r="AA2119" s="181"/>
    </row>
    <row r="2120" spans="22:27" x14ac:dyDescent="0.2">
      <c r="V2120" s="181"/>
      <c r="W2120" s="181"/>
      <c r="X2120" s="181"/>
      <c r="Y2120" s="181"/>
      <c r="Z2120" s="181"/>
      <c r="AA2120" s="181"/>
    </row>
    <row r="2121" spans="22:27" x14ac:dyDescent="0.2">
      <c r="V2121" s="181"/>
      <c r="W2121" s="181"/>
      <c r="X2121" s="181"/>
      <c r="Y2121" s="181"/>
      <c r="Z2121" s="181"/>
      <c r="AA2121" s="181"/>
    </row>
    <row r="2122" spans="22:27" x14ac:dyDescent="0.2">
      <c r="V2122" s="181"/>
      <c r="W2122" s="181"/>
      <c r="X2122" s="181"/>
      <c r="Y2122" s="181"/>
      <c r="Z2122" s="181"/>
      <c r="AA2122" s="181"/>
    </row>
    <row r="2123" spans="22:27" x14ac:dyDescent="0.2">
      <c r="V2123" s="181"/>
      <c r="W2123" s="181"/>
      <c r="X2123" s="181"/>
      <c r="Y2123" s="181"/>
      <c r="Z2123" s="181"/>
      <c r="AA2123" s="181"/>
    </row>
    <row r="2124" spans="22:27" x14ac:dyDescent="0.2">
      <c r="V2124" s="181"/>
      <c r="W2124" s="181"/>
      <c r="X2124" s="181"/>
      <c r="Y2124" s="181"/>
      <c r="Z2124" s="181"/>
      <c r="AA2124" s="181"/>
    </row>
    <row r="2125" spans="22:27" x14ac:dyDescent="0.2">
      <c r="V2125" s="181"/>
      <c r="W2125" s="181"/>
      <c r="X2125" s="181"/>
      <c r="Y2125" s="181"/>
      <c r="Z2125" s="181"/>
      <c r="AA2125" s="181"/>
    </row>
    <row r="2126" spans="22:27" x14ac:dyDescent="0.2">
      <c r="V2126" s="181"/>
      <c r="W2126" s="181"/>
      <c r="X2126" s="181"/>
      <c r="Y2126" s="181"/>
      <c r="Z2126" s="181"/>
      <c r="AA2126" s="181"/>
    </row>
    <row r="2127" spans="22:27" x14ac:dyDescent="0.2">
      <c r="V2127" s="181"/>
      <c r="W2127" s="181"/>
      <c r="X2127" s="181"/>
      <c r="Y2127" s="181"/>
      <c r="Z2127" s="181"/>
      <c r="AA2127" s="181"/>
    </row>
    <row r="2128" spans="22:27" x14ac:dyDescent="0.2">
      <c r="V2128" s="181"/>
      <c r="W2128" s="181"/>
      <c r="X2128" s="181"/>
      <c r="Y2128" s="181"/>
      <c r="Z2128" s="181"/>
      <c r="AA2128" s="181"/>
    </row>
    <row r="2129" spans="22:27" x14ac:dyDescent="0.2">
      <c r="V2129" s="181"/>
      <c r="W2129" s="181"/>
      <c r="X2129" s="181"/>
      <c r="Y2129" s="181"/>
      <c r="Z2129" s="181"/>
      <c r="AA2129" s="181"/>
    </row>
    <row r="2130" spans="22:27" x14ac:dyDescent="0.2">
      <c r="V2130" s="181"/>
      <c r="W2130" s="181"/>
      <c r="X2130" s="181"/>
      <c r="Y2130" s="181"/>
      <c r="Z2130" s="181"/>
      <c r="AA2130" s="181"/>
    </row>
    <row r="2131" spans="22:27" x14ac:dyDescent="0.2">
      <c r="V2131" s="181"/>
      <c r="W2131" s="181"/>
      <c r="X2131" s="181"/>
      <c r="Y2131" s="181"/>
      <c r="Z2131" s="181"/>
      <c r="AA2131" s="181"/>
    </row>
    <row r="2132" spans="22:27" x14ac:dyDescent="0.2">
      <c r="V2132" s="181"/>
      <c r="W2132" s="181"/>
      <c r="X2132" s="181"/>
      <c r="Y2132" s="181"/>
      <c r="Z2132" s="181"/>
      <c r="AA2132" s="181"/>
    </row>
    <row r="2133" spans="22:27" x14ac:dyDescent="0.2">
      <c r="V2133" s="181"/>
      <c r="W2133" s="181"/>
      <c r="X2133" s="181"/>
      <c r="Y2133" s="181"/>
      <c r="Z2133" s="181"/>
      <c r="AA2133" s="181"/>
    </row>
    <row r="2134" spans="22:27" x14ac:dyDescent="0.2">
      <c r="V2134" s="181"/>
      <c r="W2134" s="181"/>
      <c r="X2134" s="181"/>
      <c r="Y2134" s="181"/>
      <c r="Z2134" s="181"/>
      <c r="AA2134" s="181"/>
    </row>
    <row r="2135" spans="22:27" x14ac:dyDescent="0.2">
      <c r="V2135" s="181"/>
      <c r="W2135" s="181"/>
      <c r="X2135" s="181"/>
      <c r="Y2135" s="181"/>
      <c r="Z2135" s="181"/>
      <c r="AA2135" s="181"/>
    </row>
    <row r="2136" spans="22:27" x14ac:dyDescent="0.2">
      <c r="V2136" s="181"/>
      <c r="W2136" s="181"/>
      <c r="X2136" s="181"/>
      <c r="Y2136" s="181"/>
      <c r="Z2136" s="181"/>
      <c r="AA2136" s="181"/>
    </row>
    <row r="2137" spans="22:27" x14ac:dyDescent="0.2">
      <c r="V2137" s="181"/>
      <c r="W2137" s="181"/>
      <c r="X2137" s="181"/>
      <c r="Y2137" s="181"/>
      <c r="Z2137" s="181"/>
      <c r="AA2137" s="181"/>
    </row>
    <row r="2138" spans="22:27" x14ac:dyDescent="0.2">
      <c r="V2138" s="181"/>
      <c r="W2138" s="181"/>
      <c r="X2138" s="181"/>
      <c r="Y2138" s="181"/>
      <c r="Z2138" s="181"/>
      <c r="AA2138" s="181"/>
    </row>
    <row r="2139" spans="22:27" x14ac:dyDescent="0.2">
      <c r="V2139" s="181"/>
      <c r="W2139" s="181"/>
      <c r="X2139" s="181"/>
      <c r="Y2139" s="181"/>
      <c r="Z2139" s="181"/>
      <c r="AA2139" s="181"/>
    </row>
    <row r="2140" spans="22:27" x14ac:dyDescent="0.2">
      <c r="V2140" s="181"/>
      <c r="W2140" s="181"/>
      <c r="X2140" s="181"/>
      <c r="Y2140" s="181"/>
      <c r="Z2140" s="181"/>
      <c r="AA2140" s="181"/>
    </row>
    <row r="2141" spans="22:27" x14ac:dyDescent="0.2">
      <c r="V2141" s="181"/>
      <c r="W2141" s="181"/>
      <c r="X2141" s="181"/>
      <c r="Y2141" s="181"/>
      <c r="Z2141" s="181"/>
      <c r="AA2141" s="181"/>
    </row>
    <row r="2142" spans="22:27" x14ac:dyDescent="0.2">
      <c r="V2142" s="181"/>
      <c r="W2142" s="181"/>
      <c r="X2142" s="181"/>
      <c r="Y2142" s="181"/>
      <c r="Z2142" s="181"/>
      <c r="AA2142" s="181"/>
    </row>
    <row r="2143" spans="22:27" x14ac:dyDescent="0.2">
      <c r="V2143" s="181"/>
      <c r="W2143" s="181"/>
      <c r="X2143" s="181"/>
      <c r="Y2143" s="181"/>
      <c r="Z2143" s="181"/>
      <c r="AA2143" s="181"/>
    </row>
    <row r="2144" spans="22:27" x14ac:dyDescent="0.2">
      <c r="V2144" s="181"/>
      <c r="W2144" s="181"/>
      <c r="X2144" s="181"/>
      <c r="Y2144" s="181"/>
      <c r="Z2144" s="181"/>
      <c r="AA2144" s="181"/>
    </row>
    <row r="2145" spans="22:27" x14ac:dyDescent="0.2">
      <c r="V2145" s="181"/>
      <c r="W2145" s="181"/>
      <c r="X2145" s="181"/>
      <c r="Y2145" s="181"/>
      <c r="Z2145" s="181"/>
      <c r="AA2145" s="181"/>
    </row>
    <row r="2146" spans="22:27" x14ac:dyDescent="0.2">
      <c r="V2146" s="181"/>
      <c r="W2146" s="181"/>
      <c r="X2146" s="181"/>
      <c r="Y2146" s="181"/>
      <c r="Z2146" s="181"/>
      <c r="AA2146" s="181"/>
    </row>
    <row r="2147" spans="22:27" x14ac:dyDescent="0.2">
      <c r="V2147" s="181"/>
      <c r="W2147" s="181"/>
      <c r="X2147" s="181"/>
      <c r="Y2147" s="181"/>
      <c r="Z2147" s="181"/>
      <c r="AA2147" s="181"/>
    </row>
    <row r="2148" spans="22:27" x14ac:dyDescent="0.2">
      <c r="V2148" s="181"/>
      <c r="W2148" s="181"/>
      <c r="X2148" s="181"/>
      <c r="Y2148" s="181"/>
      <c r="Z2148" s="181"/>
      <c r="AA2148" s="181"/>
    </row>
    <row r="2149" spans="22:27" x14ac:dyDescent="0.2">
      <c r="V2149" s="181"/>
      <c r="W2149" s="181"/>
      <c r="X2149" s="181"/>
      <c r="Y2149" s="181"/>
      <c r="Z2149" s="181"/>
      <c r="AA2149" s="181"/>
    </row>
    <row r="2150" spans="22:27" x14ac:dyDescent="0.2">
      <c r="V2150" s="181"/>
      <c r="W2150" s="181"/>
      <c r="X2150" s="181"/>
      <c r="Y2150" s="181"/>
      <c r="Z2150" s="181"/>
      <c r="AA2150" s="181"/>
    </row>
    <row r="2151" spans="22:27" x14ac:dyDescent="0.2">
      <c r="V2151" s="181"/>
      <c r="W2151" s="181"/>
      <c r="X2151" s="181"/>
      <c r="Y2151" s="181"/>
      <c r="Z2151" s="181"/>
      <c r="AA2151" s="181"/>
    </row>
    <row r="2152" spans="22:27" x14ac:dyDescent="0.2">
      <c r="V2152" s="181"/>
      <c r="W2152" s="181"/>
      <c r="X2152" s="181"/>
      <c r="Y2152" s="181"/>
      <c r="Z2152" s="181"/>
      <c r="AA2152" s="181"/>
    </row>
    <row r="2153" spans="22:27" x14ac:dyDescent="0.2">
      <c r="V2153" s="181"/>
      <c r="W2153" s="181"/>
      <c r="X2153" s="181"/>
      <c r="Y2153" s="181"/>
      <c r="Z2153" s="181"/>
      <c r="AA2153" s="181"/>
    </row>
    <row r="2154" spans="22:27" x14ac:dyDescent="0.2">
      <c r="V2154" s="181"/>
      <c r="W2154" s="181"/>
      <c r="X2154" s="181"/>
      <c r="Y2154" s="181"/>
      <c r="Z2154" s="181"/>
      <c r="AA2154" s="181"/>
    </row>
    <row r="2155" spans="22:27" x14ac:dyDescent="0.2">
      <c r="V2155" s="181"/>
      <c r="W2155" s="181"/>
      <c r="X2155" s="181"/>
      <c r="Y2155" s="181"/>
      <c r="Z2155" s="181"/>
      <c r="AA2155" s="181"/>
    </row>
    <row r="2156" spans="22:27" x14ac:dyDescent="0.2">
      <c r="V2156" s="181"/>
      <c r="W2156" s="181"/>
      <c r="X2156" s="181"/>
      <c r="Y2156" s="181"/>
      <c r="Z2156" s="181"/>
      <c r="AA2156" s="181"/>
    </row>
    <row r="2157" spans="22:27" x14ac:dyDescent="0.2">
      <c r="V2157" s="181"/>
      <c r="W2157" s="181"/>
      <c r="X2157" s="181"/>
      <c r="Y2157" s="181"/>
      <c r="Z2157" s="181"/>
      <c r="AA2157" s="181"/>
    </row>
    <row r="2158" spans="22:27" x14ac:dyDescent="0.2">
      <c r="V2158" s="181"/>
      <c r="W2158" s="181"/>
      <c r="X2158" s="181"/>
      <c r="Y2158" s="181"/>
      <c r="Z2158" s="181"/>
      <c r="AA2158" s="181"/>
    </row>
    <row r="2159" spans="22:27" x14ac:dyDescent="0.2">
      <c r="V2159" s="181"/>
      <c r="W2159" s="181"/>
      <c r="X2159" s="181"/>
      <c r="Y2159" s="181"/>
      <c r="Z2159" s="181"/>
      <c r="AA2159" s="181"/>
    </row>
    <row r="2160" spans="22:27" x14ac:dyDescent="0.2">
      <c r="V2160" s="181"/>
      <c r="W2160" s="181"/>
      <c r="X2160" s="181"/>
      <c r="Y2160" s="181"/>
      <c r="Z2160" s="181"/>
      <c r="AA2160" s="181"/>
    </row>
    <row r="2161" spans="22:27" x14ac:dyDescent="0.2">
      <c r="V2161" s="181"/>
      <c r="W2161" s="181"/>
      <c r="X2161" s="181"/>
      <c r="Y2161" s="181"/>
      <c r="Z2161" s="181"/>
      <c r="AA2161" s="181"/>
    </row>
    <row r="2162" spans="22:27" x14ac:dyDescent="0.2">
      <c r="V2162" s="181"/>
      <c r="W2162" s="181"/>
      <c r="X2162" s="181"/>
      <c r="Y2162" s="181"/>
      <c r="Z2162" s="181"/>
      <c r="AA2162" s="181"/>
    </row>
    <row r="2163" spans="22:27" x14ac:dyDescent="0.2">
      <c r="V2163" s="181"/>
      <c r="W2163" s="181"/>
      <c r="X2163" s="181"/>
      <c r="Y2163" s="181"/>
      <c r="Z2163" s="181"/>
      <c r="AA2163" s="181"/>
    </row>
    <row r="2164" spans="22:27" x14ac:dyDescent="0.2">
      <c r="V2164" s="181"/>
      <c r="W2164" s="181"/>
      <c r="X2164" s="181"/>
      <c r="Y2164" s="181"/>
      <c r="Z2164" s="181"/>
      <c r="AA2164" s="181"/>
    </row>
    <row r="2165" spans="22:27" x14ac:dyDescent="0.2">
      <c r="V2165" s="181"/>
      <c r="W2165" s="181"/>
      <c r="X2165" s="181"/>
      <c r="Y2165" s="181"/>
      <c r="Z2165" s="181"/>
      <c r="AA2165" s="181"/>
    </row>
    <row r="2166" spans="22:27" x14ac:dyDescent="0.2">
      <c r="V2166" s="181"/>
      <c r="W2166" s="181"/>
      <c r="X2166" s="181"/>
      <c r="Y2166" s="181"/>
      <c r="Z2166" s="181"/>
      <c r="AA2166" s="181"/>
    </row>
    <row r="2167" spans="22:27" x14ac:dyDescent="0.2">
      <c r="V2167" s="181"/>
      <c r="W2167" s="181"/>
      <c r="X2167" s="181"/>
      <c r="Y2167" s="181"/>
      <c r="Z2167" s="181"/>
      <c r="AA2167" s="181"/>
    </row>
    <row r="2168" spans="22:27" x14ac:dyDescent="0.2">
      <c r="V2168" s="181"/>
      <c r="W2168" s="181"/>
      <c r="X2168" s="181"/>
      <c r="Y2168" s="181"/>
      <c r="Z2168" s="181"/>
      <c r="AA2168" s="181"/>
    </row>
    <row r="2169" spans="22:27" x14ac:dyDescent="0.2">
      <c r="V2169" s="181"/>
      <c r="W2169" s="181"/>
      <c r="X2169" s="181"/>
      <c r="Y2169" s="181"/>
      <c r="Z2169" s="181"/>
      <c r="AA2169" s="181"/>
    </row>
    <row r="2170" spans="22:27" x14ac:dyDescent="0.2">
      <c r="V2170" s="181"/>
      <c r="W2170" s="181"/>
      <c r="X2170" s="181"/>
      <c r="Y2170" s="181"/>
      <c r="Z2170" s="181"/>
      <c r="AA2170" s="181"/>
    </row>
    <row r="2171" spans="22:27" x14ac:dyDescent="0.2">
      <c r="V2171" s="181"/>
      <c r="W2171" s="181"/>
      <c r="X2171" s="181"/>
      <c r="Y2171" s="181"/>
      <c r="Z2171" s="181"/>
      <c r="AA2171" s="181"/>
    </row>
    <row r="2172" spans="22:27" x14ac:dyDescent="0.2">
      <c r="V2172" s="181"/>
      <c r="W2172" s="181"/>
      <c r="X2172" s="181"/>
      <c r="Y2172" s="181"/>
      <c r="Z2172" s="181"/>
      <c r="AA2172" s="181"/>
    </row>
    <row r="2173" spans="22:27" x14ac:dyDescent="0.2">
      <c r="V2173" s="181"/>
      <c r="W2173" s="181"/>
      <c r="X2173" s="181"/>
      <c r="Y2173" s="181"/>
      <c r="Z2173" s="181"/>
      <c r="AA2173" s="181"/>
    </row>
    <row r="2174" spans="22:27" x14ac:dyDescent="0.2">
      <c r="V2174" s="181"/>
      <c r="W2174" s="181"/>
      <c r="X2174" s="181"/>
      <c r="Y2174" s="181"/>
      <c r="Z2174" s="181"/>
      <c r="AA2174" s="181"/>
    </row>
    <row r="2175" spans="22:27" x14ac:dyDescent="0.2">
      <c r="V2175" s="181"/>
      <c r="W2175" s="181"/>
      <c r="X2175" s="181"/>
      <c r="Y2175" s="181"/>
      <c r="Z2175" s="181"/>
      <c r="AA2175" s="181"/>
    </row>
    <row r="2176" spans="22:27" x14ac:dyDescent="0.2">
      <c r="V2176" s="181"/>
      <c r="W2176" s="181"/>
      <c r="X2176" s="181"/>
      <c r="Y2176" s="181"/>
      <c r="Z2176" s="181"/>
      <c r="AA2176" s="181"/>
    </row>
    <row r="2177" spans="22:27" x14ac:dyDescent="0.2">
      <c r="V2177" s="181"/>
      <c r="W2177" s="181"/>
      <c r="X2177" s="181"/>
      <c r="Y2177" s="181"/>
      <c r="Z2177" s="181"/>
      <c r="AA2177" s="181"/>
    </row>
    <row r="2178" spans="22:27" x14ac:dyDescent="0.2">
      <c r="V2178" s="181"/>
      <c r="W2178" s="181"/>
      <c r="X2178" s="181"/>
      <c r="Y2178" s="181"/>
      <c r="Z2178" s="181"/>
      <c r="AA2178" s="181"/>
    </row>
    <row r="2179" spans="22:27" x14ac:dyDescent="0.2">
      <c r="V2179" s="181"/>
      <c r="W2179" s="181"/>
      <c r="X2179" s="181"/>
      <c r="Y2179" s="181"/>
      <c r="Z2179" s="181"/>
      <c r="AA2179" s="181"/>
    </row>
    <row r="2180" spans="22:27" x14ac:dyDescent="0.2">
      <c r="V2180" s="181"/>
      <c r="W2180" s="181"/>
      <c r="X2180" s="181"/>
      <c r="Y2180" s="181"/>
      <c r="Z2180" s="181"/>
      <c r="AA2180" s="181"/>
    </row>
    <row r="2181" spans="22:27" x14ac:dyDescent="0.2">
      <c r="V2181" s="181"/>
      <c r="W2181" s="181"/>
      <c r="X2181" s="181"/>
      <c r="Y2181" s="181"/>
      <c r="Z2181" s="181"/>
      <c r="AA2181" s="181"/>
    </row>
    <row r="2182" spans="22:27" x14ac:dyDescent="0.2">
      <c r="V2182" s="181"/>
      <c r="W2182" s="181"/>
      <c r="X2182" s="181"/>
      <c r="Y2182" s="181"/>
      <c r="Z2182" s="181"/>
      <c r="AA2182" s="181"/>
    </row>
    <row r="2183" spans="22:27" x14ac:dyDescent="0.2">
      <c r="V2183" s="181"/>
      <c r="W2183" s="181"/>
      <c r="X2183" s="181"/>
      <c r="Y2183" s="181"/>
      <c r="Z2183" s="181"/>
      <c r="AA2183" s="181"/>
    </row>
    <row r="2184" spans="22:27" x14ac:dyDescent="0.2">
      <c r="V2184" s="181"/>
      <c r="W2184" s="181"/>
      <c r="X2184" s="181"/>
      <c r="Y2184" s="181"/>
      <c r="Z2184" s="181"/>
      <c r="AA2184" s="181"/>
    </row>
    <row r="2185" spans="22:27" x14ac:dyDescent="0.2">
      <c r="V2185" s="181"/>
      <c r="W2185" s="181"/>
      <c r="X2185" s="181"/>
      <c r="Y2185" s="181"/>
      <c r="Z2185" s="181"/>
      <c r="AA2185" s="181"/>
    </row>
    <row r="2186" spans="22:27" x14ac:dyDescent="0.2">
      <c r="V2186" s="181"/>
      <c r="W2186" s="181"/>
      <c r="X2186" s="181"/>
      <c r="Y2186" s="181"/>
      <c r="Z2186" s="181"/>
      <c r="AA2186" s="181"/>
    </row>
    <row r="2187" spans="22:27" x14ac:dyDescent="0.2">
      <c r="V2187" s="181"/>
      <c r="W2187" s="181"/>
      <c r="X2187" s="181"/>
      <c r="Y2187" s="181"/>
      <c r="Z2187" s="181"/>
      <c r="AA2187" s="181"/>
    </row>
    <row r="2188" spans="22:27" x14ac:dyDescent="0.2">
      <c r="V2188" s="181"/>
      <c r="W2188" s="181"/>
      <c r="X2188" s="181"/>
      <c r="Y2188" s="181"/>
      <c r="Z2188" s="181"/>
      <c r="AA2188" s="181"/>
    </row>
    <row r="2189" spans="22:27" x14ac:dyDescent="0.2">
      <c r="V2189" s="181"/>
      <c r="W2189" s="181"/>
      <c r="X2189" s="181"/>
      <c r="Y2189" s="181"/>
      <c r="Z2189" s="181"/>
      <c r="AA2189" s="181"/>
    </row>
    <row r="2190" spans="22:27" x14ac:dyDescent="0.2">
      <c r="V2190" s="181"/>
      <c r="W2190" s="181"/>
      <c r="X2190" s="181"/>
      <c r="Y2190" s="181"/>
      <c r="Z2190" s="181"/>
      <c r="AA2190" s="181"/>
    </row>
    <row r="2191" spans="22:27" x14ac:dyDescent="0.2">
      <c r="V2191" s="181"/>
      <c r="W2191" s="181"/>
      <c r="X2191" s="181"/>
      <c r="Y2191" s="181"/>
      <c r="Z2191" s="181"/>
      <c r="AA2191" s="181"/>
    </row>
    <row r="2192" spans="22:27" x14ac:dyDescent="0.2">
      <c r="V2192" s="181"/>
      <c r="W2192" s="181"/>
      <c r="X2192" s="181"/>
      <c r="Y2192" s="181"/>
      <c r="Z2192" s="181"/>
      <c r="AA2192" s="181"/>
    </row>
    <row r="2193" spans="22:27" x14ac:dyDescent="0.2">
      <c r="V2193" s="181"/>
      <c r="W2193" s="181"/>
      <c r="X2193" s="181"/>
      <c r="Y2193" s="181"/>
      <c r="Z2193" s="181"/>
      <c r="AA2193" s="181"/>
    </row>
    <row r="2194" spans="22:27" x14ac:dyDescent="0.2">
      <c r="V2194" s="181"/>
      <c r="W2194" s="181"/>
      <c r="X2194" s="181"/>
      <c r="Y2194" s="181"/>
      <c r="Z2194" s="181"/>
      <c r="AA2194" s="181"/>
    </row>
    <row r="2195" spans="22:27" x14ac:dyDescent="0.2">
      <c r="V2195" s="181"/>
      <c r="W2195" s="181"/>
      <c r="X2195" s="181"/>
      <c r="Y2195" s="181"/>
      <c r="Z2195" s="181"/>
      <c r="AA2195" s="181"/>
    </row>
    <row r="2196" spans="22:27" x14ac:dyDescent="0.2">
      <c r="V2196" s="181"/>
      <c r="W2196" s="181"/>
      <c r="X2196" s="181"/>
      <c r="Y2196" s="181"/>
      <c r="Z2196" s="181"/>
      <c r="AA2196" s="181"/>
    </row>
    <row r="2197" spans="22:27" x14ac:dyDescent="0.2">
      <c r="V2197" s="181"/>
      <c r="W2197" s="181"/>
      <c r="X2197" s="181"/>
      <c r="Y2197" s="181"/>
      <c r="Z2197" s="181"/>
      <c r="AA2197" s="181"/>
    </row>
    <row r="2198" spans="22:27" x14ac:dyDescent="0.2">
      <c r="V2198" s="181"/>
      <c r="W2198" s="181"/>
      <c r="X2198" s="181"/>
      <c r="Y2198" s="181"/>
      <c r="Z2198" s="181"/>
      <c r="AA2198" s="181"/>
    </row>
    <row r="2199" spans="22:27" x14ac:dyDescent="0.2">
      <c r="V2199" s="181"/>
      <c r="W2199" s="181"/>
      <c r="X2199" s="181"/>
      <c r="Y2199" s="181"/>
      <c r="Z2199" s="181"/>
      <c r="AA2199" s="181"/>
    </row>
    <row r="2200" spans="22:27" x14ac:dyDescent="0.2">
      <c r="V2200" s="181"/>
      <c r="W2200" s="181"/>
      <c r="X2200" s="181"/>
      <c r="Y2200" s="181"/>
      <c r="Z2200" s="181"/>
      <c r="AA2200" s="181"/>
    </row>
    <row r="2201" spans="22:27" x14ac:dyDescent="0.2">
      <c r="V2201" s="181"/>
      <c r="W2201" s="181"/>
      <c r="X2201" s="181"/>
      <c r="Y2201" s="181"/>
      <c r="Z2201" s="181"/>
      <c r="AA2201" s="181"/>
    </row>
    <row r="2202" spans="22:27" x14ac:dyDescent="0.2">
      <c r="V2202" s="181"/>
      <c r="W2202" s="181"/>
      <c r="X2202" s="181"/>
      <c r="Y2202" s="181"/>
      <c r="Z2202" s="181"/>
      <c r="AA2202" s="181"/>
    </row>
    <row r="2203" spans="22:27" x14ac:dyDescent="0.2">
      <c r="V2203" s="181"/>
      <c r="W2203" s="181"/>
      <c r="X2203" s="181"/>
      <c r="Y2203" s="181"/>
      <c r="Z2203" s="181"/>
      <c r="AA2203" s="181"/>
    </row>
    <row r="2204" spans="22:27" x14ac:dyDescent="0.2">
      <c r="V2204" s="181"/>
      <c r="W2204" s="181"/>
      <c r="X2204" s="181"/>
      <c r="Y2204" s="181"/>
      <c r="Z2204" s="181"/>
      <c r="AA2204" s="181"/>
    </row>
    <row r="2205" spans="22:27" x14ac:dyDescent="0.2">
      <c r="V2205" s="181"/>
      <c r="W2205" s="181"/>
      <c r="X2205" s="181"/>
      <c r="Y2205" s="181"/>
      <c r="Z2205" s="181"/>
      <c r="AA2205" s="181"/>
    </row>
    <row r="2206" spans="22:27" x14ac:dyDescent="0.2">
      <c r="V2206" s="181"/>
      <c r="W2206" s="181"/>
      <c r="X2206" s="181"/>
      <c r="Y2206" s="181"/>
      <c r="Z2206" s="181"/>
      <c r="AA2206" s="181"/>
    </row>
    <row r="2207" spans="22:27" x14ac:dyDescent="0.2">
      <c r="V2207" s="181"/>
      <c r="W2207" s="181"/>
      <c r="X2207" s="181"/>
      <c r="Y2207" s="181"/>
      <c r="Z2207" s="181"/>
      <c r="AA2207" s="181"/>
    </row>
    <row r="2208" spans="22:27" x14ac:dyDescent="0.2">
      <c r="V2208" s="181"/>
      <c r="W2208" s="181"/>
      <c r="X2208" s="181"/>
      <c r="Y2208" s="181"/>
      <c r="Z2208" s="181"/>
      <c r="AA2208" s="181"/>
    </row>
    <row r="2209" spans="22:27" x14ac:dyDescent="0.2">
      <c r="V2209" s="181"/>
      <c r="W2209" s="181"/>
      <c r="X2209" s="181"/>
      <c r="Y2209" s="181"/>
      <c r="Z2209" s="181"/>
      <c r="AA2209" s="181"/>
    </row>
    <row r="2210" spans="22:27" x14ac:dyDescent="0.2">
      <c r="V2210" s="181"/>
      <c r="W2210" s="181"/>
      <c r="X2210" s="181"/>
      <c r="Y2210" s="181"/>
      <c r="Z2210" s="181"/>
      <c r="AA2210" s="181"/>
    </row>
    <row r="2211" spans="22:27" x14ac:dyDescent="0.2">
      <c r="V2211" s="181"/>
      <c r="W2211" s="181"/>
      <c r="X2211" s="181"/>
      <c r="Y2211" s="181"/>
      <c r="Z2211" s="181"/>
      <c r="AA2211" s="181"/>
    </row>
    <row r="2212" spans="22:27" x14ac:dyDescent="0.2">
      <c r="V2212" s="181"/>
      <c r="W2212" s="181"/>
      <c r="X2212" s="181"/>
      <c r="Y2212" s="181"/>
      <c r="Z2212" s="181"/>
      <c r="AA2212" s="181"/>
    </row>
    <row r="2213" spans="22:27" x14ac:dyDescent="0.2">
      <c r="V2213" s="181"/>
      <c r="W2213" s="181"/>
      <c r="X2213" s="181"/>
      <c r="Y2213" s="181"/>
      <c r="Z2213" s="181"/>
      <c r="AA2213" s="181"/>
    </row>
    <row r="2214" spans="22:27" x14ac:dyDescent="0.2">
      <c r="V2214" s="181"/>
      <c r="W2214" s="181"/>
      <c r="X2214" s="181"/>
      <c r="Y2214" s="181"/>
      <c r="Z2214" s="181"/>
      <c r="AA2214" s="181"/>
    </row>
    <row r="2215" spans="22:27" x14ac:dyDescent="0.2">
      <c r="V2215" s="181"/>
      <c r="W2215" s="181"/>
      <c r="X2215" s="181"/>
      <c r="Y2215" s="181"/>
      <c r="Z2215" s="181"/>
      <c r="AA2215" s="181"/>
    </row>
    <row r="2216" spans="22:27" x14ac:dyDescent="0.2">
      <c r="V2216" s="181"/>
      <c r="W2216" s="181"/>
      <c r="X2216" s="181"/>
      <c r="Y2216" s="181"/>
      <c r="Z2216" s="181"/>
      <c r="AA2216" s="181"/>
    </row>
    <row r="2217" spans="22:27" x14ac:dyDescent="0.2">
      <c r="V2217" s="181"/>
      <c r="W2217" s="181"/>
      <c r="X2217" s="181"/>
      <c r="Y2217" s="181"/>
      <c r="Z2217" s="181"/>
      <c r="AA2217" s="181"/>
    </row>
    <row r="2218" spans="22:27" x14ac:dyDescent="0.2">
      <c r="V2218" s="181"/>
      <c r="W2218" s="181"/>
      <c r="X2218" s="181"/>
      <c r="Y2218" s="181"/>
      <c r="Z2218" s="181"/>
      <c r="AA2218" s="181"/>
    </row>
    <row r="2219" spans="22:27" x14ac:dyDescent="0.2">
      <c r="V2219" s="181"/>
      <c r="W2219" s="181"/>
      <c r="X2219" s="181"/>
      <c r="Y2219" s="181"/>
      <c r="Z2219" s="181"/>
      <c r="AA2219" s="181"/>
    </row>
    <row r="2220" spans="22:27" x14ac:dyDescent="0.2">
      <c r="V2220" s="181"/>
      <c r="W2220" s="181"/>
      <c r="X2220" s="181"/>
      <c r="Y2220" s="181"/>
      <c r="Z2220" s="181"/>
      <c r="AA2220" s="181"/>
    </row>
    <row r="2221" spans="22:27" x14ac:dyDescent="0.2">
      <c r="V2221" s="181"/>
      <c r="W2221" s="181"/>
      <c r="X2221" s="181"/>
      <c r="Y2221" s="181"/>
      <c r="Z2221" s="181"/>
      <c r="AA2221" s="181"/>
    </row>
    <row r="2222" spans="22:27" x14ac:dyDescent="0.2">
      <c r="V2222" s="181"/>
      <c r="W2222" s="181"/>
      <c r="X2222" s="181"/>
      <c r="Y2222" s="181"/>
      <c r="Z2222" s="181"/>
      <c r="AA2222" s="181"/>
    </row>
    <row r="2223" spans="22:27" x14ac:dyDescent="0.2">
      <c r="V2223" s="181"/>
      <c r="W2223" s="181"/>
      <c r="X2223" s="181"/>
      <c r="Y2223" s="181"/>
      <c r="Z2223" s="181"/>
      <c r="AA2223" s="181"/>
    </row>
    <row r="2224" spans="22:27" x14ac:dyDescent="0.2">
      <c r="V2224" s="181"/>
      <c r="W2224" s="181"/>
      <c r="X2224" s="181"/>
      <c r="Y2224" s="181"/>
      <c r="Z2224" s="181"/>
      <c r="AA2224" s="181"/>
    </row>
    <row r="2225" spans="22:27" x14ac:dyDescent="0.2">
      <c r="V2225" s="181"/>
      <c r="W2225" s="181"/>
      <c r="X2225" s="181"/>
      <c r="Y2225" s="181"/>
      <c r="Z2225" s="181"/>
      <c r="AA2225" s="181"/>
    </row>
    <row r="2226" spans="22:27" x14ac:dyDescent="0.2">
      <c r="V2226" s="181"/>
      <c r="W2226" s="181"/>
      <c r="X2226" s="181"/>
      <c r="Y2226" s="181"/>
      <c r="Z2226" s="181"/>
      <c r="AA2226" s="181"/>
    </row>
    <row r="2227" spans="22:27" x14ac:dyDescent="0.2">
      <c r="V2227" s="181"/>
      <c r="W2227" s="181"/>
      <c r="X2227" s="181"/>
      <c r="Y2227" s="181"/>
      <c r="Z2227" s="181"/>
      <c r="AA2227" s="181"/>
    </row>
    <row r="2228" spans="22:27" x14ac:dyDescent="0.2">
      <c r="V2228" s="181"/>
      <c r="W2228" s="181"/>
      <c r="X2228" s="181"/>
      <c r="Y2228" s="181"/>
      <c r="Z2228" s="181"/>
      <c r="AA2228" s="181"/>
    </row>
    <row r="2229" spans="22:27" x14ac:dyDescent="0.2">
      <c r="V2229" s="181"/>
      <c r="W2229" s="181"/>
      <c r="X2229" s="181"/>
      <c r="Y2229" s="181"/>
      <c r="Z2229" s="181"/>
      <c r="AA2229" s="181"/>
    </row>
    <row r="2230" spans="22:27" x14ac:dyDescent="0.2">
      <c r="V2230" s="181"/>
      <c r="W2230" s="181"/>
      <c r="X2230" s="181"/>
      <c r="Y2230" s="181"/>
      <c r="Z2230" s="181"/>
      <c r="AA2230" s="181"/>
    </row>
    <row r="2231" spans="22:27" x14ac:dyDescent="0.2">
      <c r="V2231" s="181"/>
      <c r="W2231" s="181"/>
      <c r="X2231" s="181"/>
      <c r="Y2231" s="181"/>
      <c r="Z2231" s="181"/>
      <c r="AA2231" s="181"/>
    </row>
    <row r="2232" spans="22:27" x14ac:dyDescent="0.2">
      <c r="V2232" s="181"/>
      <c r="W2232" s="181"/>
      <c r="X2232" s="181"/>
      <c r="Y2232" s="181"/>
      <c r="Z2232" s="181"/>
      <c r="AA2232" s="181"/>
    </row>
    <row r="2233" spans="22:27" x14ac:dyDescent="0.2">
      <c r="V2233" s="181"/>
      <c r="W2233" s="181"/>
      <c r="X2233" s="181"/>
      <c r="Y2233" s="181"/>
      <c r="Z2233" s="181"/>
      <c r="AA2233" s="181"/>
    </row>
    <row r="2234" spans="22:27" x14ac:dyDescent="0.2">
      <c r="V2234" s="181"/>
      <c r="W2234" s="181"/>
      <c r="X2234" s="181"/>
      <c r="Y2234" s="181"/>
      <c r="Z2234" s="181"/>
      <c r="AA2234" s="181"/>
    </row>
    <row r="2235" spans="22:27" x14ac:dyDescent="0.2">
      <c r="V2235" s="181"/>
      <c r="W2235" s="181"/>
      <c r="X2235" s="181"/>
      <c r="Y2235" s="181"/>
      <c r="Z2235" s="181"/>
      <c r="AA2235" s="181"/>
    </row>
    <row r="2236" spans="22:27" x14ac:dyDescent="0.2">
      <c r="V2236" s="181"/>
      <c r="W2236" s="181"/>
      <c r="X2236" s="181"/>
      <c r="Y2236" s="181"/>
      <c r="Z2236" s="181"/>
      <c r="AA2236" s="181"/>
    </row>
    <row r="2237" spans="22:27" x14ac:dyDescent="0.2">
      <c r="V2237" s="181"/>
      <c r="W2237" s="181"/>
      <c r="X2237" s="181"/>
      <c r="Y2237" s="181"/>
      <c r="Z2237" s="181"/>
      <c r="AA2237" s="181"/>
    </row>
    <row r="2238" spans="22:27" x14ac:dyDescent="0.2">
      <c r="V2238" s="181"/>
      <c r="W2238" s="181"/>
      <c r="X2238" s="181"/>
      <c r="Y2238" s="181"/>
      <c r="Z2238" s="181"/>
      <c r="AA2238" s="181"/>
    </row>
    <row r="2239" spans="22:27" x14ac:dyDescent="0.2">
      <c r="V2239" s="181"/>
      <c r="W2239" s="181"/>
      <c r="X2239" s="181"/>
      <c r="Y2239" s="181"/>
      <c r="Z2239" s="181"/>
      <c r="AA2239" s="181"/>
    </row>
    <row r="2240" spans="22:27" x14ac:dyDescent="0.2">
      <c r="V2240" s="181"/>
      <c r="W2240" s="181"/>
      <c r="X2240" s="181"/>
      <c r="Y2240" s="181"/>
      <c r="Z2240" s="181"/>
      <c r="AA2240" s="181"/>
    </row>
    <row r="2241" spans="22:27" x14ac:dyDescent="0.2">
      <c r="V2241" s="181"/>
      <c r="W2241" s="181"/>
      <c r="X2241" s="181"/>
      <c r="Y2241" s="181"/>
      <c r="Z2241" s="181"/>
      <c r="AA2241" s="181"/>
    </row>
    <row r="2242" spans="22:27" x14ac:dyDescent="0.2">
      <c r="V2242" s="181"/>
      <c r="W2242" s="181"/>
      <c r="X2242" s="181"/>
      <c r="Y2242" s="181"/>
      <c r="Z2242" s="181"/>
      <c r="AA2242" s="181"/>
    </row>
    <row r="2243" spans="22:27" x14ac:dyDescent="0.2">
      <c r="V2243" s="181"/>
      <c r="W2243" s="181"/>
      <c r="X2243" s="181"/>
      <c r="Y2243" s="181"/>
      <c r="Z2243" s="181"/>
      <c r="AA2243" s="181"/>
    </row>
    <row r="2244" spans="22:27" x14ac:dyDescent="0.2">
      <c r="V2244" s="181"/>
      <c r="W2244" s="181"/>
      <c r="X2244" s="181"/>
      <c r="Y2244" s="181"/>
      <c r="Z2244" s="181"/>
      <c r="AA2244" s="181"/>
    </row>
    <row r="2245" spans="22:27" x14ac:dyDescent="0.2">
      <c r="V2245" s="181"/>
      <c r="W2245" s="181"/>
      <c r="X2245" s="181"/>
      <c r="Y2245" s="181"/>
      <c r="Z2245" s="181"/>
      <c r="AA2245" s="181"/>
    </row>
    <row r="2246" spans="22:27" x14ac:dyDescent="0.2">
      <c r="V2246" s="181"/>
      <c r="W2246" s="181"/>
      <c r="X2246" s="181"/>
      <c r="Y2246" s="181"/>
      <c r="Z2246" s="181"/>
      <c r="AA2246" s="181"/>
    </row>
    <row r="2247" spans="22:27" x14ac:dyDescent="0.2">
      <c r="V2247" s="181"/>
      <c r="W2247" s="181"/>
      <c r="X2247" s="181"/>
      <c r="Y2247" s="181"/>
      <c r="Z2247" s="181"/>
      <c r="AA2247" s="181"/>
    </row>
    <row r="2248" spans="22:27" x14ac:dyDescent="0.2">
      <c r="V2248" s="181"/>
      <c r="W2248" s="181"/>
      <c r="X2248" s="181"/>
      <c r="Y2248" s="181"/>
      <c r="Z2248" s="181"/>
      <c r="AA2248" s="181"/>
    </row>
    <row r="2249" spans="22:27" x14ac:dyDescent="0.2">
      <c r="V2249" s="181"/>
      <c r="W2249" s="181"/>
      <c r="X2249" s="181"/>
      <c r="Y2249" s="181"/>
      <c r="Z2249" s="181"/>
      <c r="AA2249" s="181"/>
    </row>
    <row r="2250" spans="22:27" x14ac:dyDescent="0.2">
      <c r="V2250" s="181"/>
      <c r="W2250" s="181"/>
      <c r="X2250" s="181"/>
      <c r="Y2250" s="181"/>
      <c r="Z2250" s="181"/>
      <c r="AA2250" s="181"/>
    </row>
    <row r="2251" spans="22:27" x14ac:dyDescent="0.2">
      <c r="V2251" s="181"/>
      <c r="W2251" s="181"/>
      <c r="X2251" s="181"/>
      <c r="Y2251" s="181"/>
      <c r="Z2251" s="181"/>
      <c r="AA2251" s="181"/>
    </row>
    <row r="2252" spans="22:27" x14ac:dyDescent="0.2">
      <c r="V2252" s="181"/>
      <c r="W2252" s="181"/>
      <c r="X2252" s="181"/>
      <c r="Y2252" s="181"/>
      <c r="Z2252" s="181"/>
      <c r="AA2252" s="181"/>
    </row>
    <row r="2253" spans="22:27" x14ac:dyDescent="0.2">
      <c r="V2253" s="181"/>
      <c r="W2253" s="181"/>
      <c r="X2253" s="181"/>
      <c r="Y2253" s="181"/>
      <c r="Z2253" s="181"/>
      <c r="AA2253" s="181"/>
    </row>
    <row r="2254" spans="22:27" x14ac:dyDescent="0.2">
      <c r="V2254" s="181"/>
      <c r="W2254" s="181"/>
      <c r="X2254" s="181"/>
      <c r="Y2254" s="181"/>
      <c r="Z2254" s="181"/>
      <c r="AA2254" s="181"/>
    </row>
    <row r="2255" spans="22:27" x14ac:dyDescent="0.2">
      <c r="V2255" s="181"/>
      <c r="W2255" s="181"/>
      <c r="X2255" s="181"/>
      <c r="Y2255" s="181"/>
      <c r="Z2255" s="181"/>
      <c r="AA2255" s="181"/>
    </row>
    <row r="2256" spans="22:27" x14ac:dyDescent="0.2">
      <c r="V2256" s="181"/>
      <c r="W2256" s="181"/>
      <c r="X2256" s="181"/>
      <c r="Y2256" s="181"/>
      <c r="Z2256" s="181"/>
      <c r="AA2256" s="181"/>
    </row>
    <row r="2257" spans="22:27" x14ac:dyDescent="0.2">
      <c r="V2257" s="181"/>
      <c r="W2257" s="181"/>
      <c r="X2257" s="181"/>
      <c r="Y2257" s="181"/>
      <c r="Z2257" s="181"/>
      <c r="AA2257" s="181"/>
    </row>
    <row r="2258" spans="22:27" x14ac:dyDescent="0.2">
      <c r="V2258" s="181"/>
      <c r="W2258" s="181"/>
      <c r="X2258" s="181"/>
      <c r="Y2258" s="181"/>
      <c r="Z2258" s="181"/>
      <c r="AA2258" s="181"/>
    </row>
    <row r="2259" spans="22:27" x14ac:dyDescent="0.2">
      <c r="V2259" s="181"/>
      <c r="W2259" s="181"/>
      <c r="X2259" s="181"/>
      <c r="Y2259" s="181"/>
      <c r="Z2259" s="181"/>
      <c r="AA2259" s="181"/>
    </row>
    <row r="2260" spans="22:27" x14ac:dyDescent="0.2">
      <c r="V2260" s="181"/>
      <c r="W2260" s="181"/>
      <c r="X2260" s="181"/>
      <c r="Y2260" s="181"/>
      <c r="Z2260" s="181"/>
      <c r="AA2260" s="181"/>
    </row>
    <row r="2261" spans="22:27" x14ac:dyDescent="0.2">
      <c r="V2261" s="181"/>
      <c r="W2261" s="181"/>
      <c r="X2261" s="181"/>
      <c r="Y2261" s="181"/>
      <c r="Z2261" s="181"/>
      <c r="AA2261" s="181"/>
    </row>
    <row r="2262" spans="22:27" x14ac:dyDescent="0.2">
      <c r="V2262" s="181"/>
      <c r="W2262" s="181"/>
      <c r="X2262" s="181"/>
      <c r="Y2262" s="181"/>
      <c r="Z2262" s="181"/>
      <c r="AA2262" s="181"/>
    </row>
    <row r="2263" spans="22:27" x14ac:dyDescent="0.2">
      <c r="V2263" s="181"/>
      <c r="W2263" s="181"/>
      <c r="X2263" s="181"/>
      <c r="Y2263" s="181"/>
      <c r="Z2263" s="181"/>
      <c r="AA2263" s="181"/>
    </row>
    <row r="2264" spans="22:27" x14ac:dyDescent="0.2">
      <c r="V2264" s="181"/>
      <c r="W2264" s="181"/>
      <c r="X2264" s="181"/>
      <c r="Y2264" s="181"/>
      <c r="Z2264" s="181"/>
      <c r="AA2264" s="181"/>
    </row>
    <row r="2265" spans="22:27" x14ac:dyDescent="0.2">
      <c r="V2265" s="181"/>
      <c r="W2265" s="181"/>
      <c r="X2265" s="181"/>
      <c r="Y2265" s="181"/>
      <c r="Z2265" s="181"/>
      <c r="AA2265" s="181"/>
    </row>
    <row r="2266" spans="22:27" x14ac:dyDescent="0.2">
      <c r="V2266" s="181"/>
      <c r="W2266" s="181"/>
      <c r="X2266" s="181"/>
      <c r="Y2266" s="181"/>
      <c r="Z2266" s="181"/>
      <c r="AA2266" s="181"/>
    </row>
    <row r="2267" spans="22:27" x14ac:dyDescent="0.2">
      <c r="V2267" s="181"/>
      <c r="W2267" s="181"/>
      <c r="X2267" s="181"/>
      <c r="Y2267" s="181"/>
      <c r="Z2267" s="181"/>
      <c r="AA2267" s="181"/>
    </row>
    <row r="2268" spans="22:27" x14ac:dyDescent="0.2">
      <c r="V2268" s="181"/>
      <c r="W2268" s="181"/>
      <c r="X2268" s="181"/>
      <c r="Y2268" s="181"/>
      <c r="Z2268" s="181"/>
      <c r="AA2268" s="181"/>
    </row>
    <row r="2269" spans="22:27" x14ac:dyDescent="0.2">
      <c r="V2269" s="181"/>
      <c r="W2269" s="181"/>
      <c r="X2269" s="181"/>
      <c r="Y2269" s="181"/>
      <c r="Z2269" s="181"/>
      <c r="AA2269" s="181"/>
    </row>
    <row r="2270" spans="22:27" x14ac:dyDescent="0.2">
      <c r="V2270" s="181"/>
      <c r="W2270" s="181"/>
      <c r="X2270" s="181"/>
      <c r="Y2270" s="181"/>
      <c r="Z2270" s="181"/>
      <c r="AA2270" s="181"/>
    </row>
    <row r="2271" spans="22:27" x14ac:dyDescent="0.2">
      <c r="V2271" s="181"/>
      <c r="W2271" s="181"/>
      <c r="X2271" s="181"/>
      <c r="Y2271" s="181"/>
      <c r="Z2271" s="181"/>
      <c r="AA2271" s="181"/>
    </row>
    <row r="2272" spans="22:27" x14ac:dyDescent="0.2">
      <c r="V2272" s="181"/>
      <c r="W2272" s="181"/>
      <c r="X2272" s="181"/>
      <c r="Y2272" s="181"/>
      <c r="Z2272" s="181"/>
      <c r="AA2272" s="181"/>
    </row>
    <row r="2273" spans="22:27" x14ac:dyDescent="0.2">
      <c r="V2273" s="181"/>
      <c r="W2273" s="181"/>
      <c r="X2273" s="181"/>
      <c r="Y2273" s="181"/>
      <c r="Z2273" s="181"/>
      <c r="AA2273" s="181"/>
    </row>
    <row r="2274" spans="22:27" x14ac:dyDescent="0.2">
      <c r="V2274" s="181"/>
      <c r="W2274" s="181"/>
      <c r="X2274" s="181"/>
      <c r="Y2274" s="181"/>
      <c r="Z2274" s="181"/>
      <c r="AA2274" s="181"/>
    </row>
    <row r="2275" spans="22:27" x14ac:dyDescent="0.2">
      <c r="V2275" s="181"/>
      <c r="W2275" s="181"/>
      <c r="X2275" s="181"/>
      <c r="Y2275" s="181"/>
      <c r="Z2275" s="181"/>
      <c r="AA2275" s="181"/>
    </row>
    <row r="2276" spans="22:27" x14ac:dyDescent="0.2">
      <c r="V2276" s="181"/>
      <c r="W2276" s="181"/>
      <c r="X2276" s="181"/>
      <c r="Y2276" s="181"/>
      <c r="Z2276" s="181"/>
      <c r="AA2276" s="181"/>
    </row>
    <row r="2277" spans="22:27" x14ac:dyDescent="0.2">
      <c r="V2277" s="181"/>
      <c r="W2277" s="181"/>
      <c r="X2277" s="181"/>
      <c r="Y2277" s="181"/>
      <c r="Z2277" s="181"/>
      <c r="AA2277" s="181"/>
    </row>
    <row r="2278" spans="22:27" x14ac:dyDescent="0.2">
      <c r="V2278" s="181"/>
      <c r="W2278" s="181"/>
      <c r="X2278" s="181"/>
      <c r="Y2278" s="181"/>
      <c r="Z2278" s="181"/>
      <c r="AA2278" s="181"/>
    </row>
    <row r="2279" spans="22:27" x14ac:dyDescent="0.2">
      <c r="V2279" s="181"/>
      <c r="W2279" s="181"/>
      <c r="X2279" s="181"/>
      <c r="Y2279" s="181"/>
      <c r="Z2279" s="181"/>
      <c r="AA2279" s="181"/>
    </row>
    <row r="2280" spans="22:27" x14ac:dyDescent="0.2">
      <c r="V2280" s="181"/>
      <c r="W2280" s="181"/>
      <c r="X2280" s="181"/>
      <c r="Y2280" s="181"/>
      <c r="Z2280" s="181"/>
      <c r="AA2280" s="181"/>
    </row>
    <row r="2281" spans="22:27" x14ac:dyDescent="0.2">
      <c r="V2281" s="181"/>
      <c r="W2281" s="181"/>
      <c r="X2281" s="181"/>
      <c r="Y2281" s="181"/>
      <c r="Z2281" s="181"/>
      <c r="AA2281" s="181"/>
    </row>
    <row r="2282" spans="22:27" x14ac:dyDescent="0.2">
      <c r="V2282" s="181"/>
      <c r="W2282" s="181"/>
      <c r="X2282" s="181"/>
      <c r="Y2282" s="181"/>
      <c r="Z2282" s="181"/>
      <c r="AA2282" s="181"/>
    </row>
    <row r="2283" spans="22:27" x14ac:dyDescent="0.2">
      <c r="V2283" s="181"/>
      <c r="W2283" s="181"/>
      <c r="X2283" s="181"/>
      <c r="Y2283" s="181"/>
      <c r="Z2283" s="181"/>
      <c r="AA2283" s="181"/>
    </row>
    <row r="2284" spans="22:27" x14ac:dyDescent="0.2">
      <c r="V2284" s="181"/>
      <c r="W2284" s="181"/>
      <c r="X2284" s="181"/>
      <c r="Y2284" s="181"/>
      <c r="Z2284" s="181"/>
      <c r="AA2284" s="181"/>
    </row>
    <row r="2285" spans="22:27" x14ac:dyDescent="0.2">
      <c r="V2285" s="181"/>
      <c r="W2285" s="181"/>
      <c r="X2285" s="181"/>
      <c r="Y2285" s="181"/>
      <c r="Z2285" s="181"/>
      <c r="AA2285" s="181"/>
    </row>
    <row r="2286" spans="22:27" x14ac:dyDescent="0.2">
      <c r="V2286" s="181"/>
      <c r="W2286" s="181"/>
      <c r="X2286" s="181"/>
      <c r="Y2286" s="181"/>
      <c r="Z2286" s="181"/>
      <c r="AA2286" s="181"/>
    </row>
    <row r="2287" spans="22:27" x14ac:dyDescent="0.2">
      <c r="V2287" s="181"/>
      <c r="W2287" s="181"/>
      <c r="X2287" s="181"/>
      <c r="Y2287" s="181"/>
      <c r="Z2287" s="181"/>
      <c r="AA2287" s="181"/>
    </row>
    <row r="2288" spans="22:27" x14ac:dyDescent="0.2">
      <c r="V2288" s="181"/>
      <c r="W2288" s="181"/>
      <c r="X2288" s="181"/>
      <c r="Y2288" s="181"/>
      <c r="Z2288" s="181"/>
      <c r="AA2288" s="181"/>
    </row>
    <row r="2289" spans="22:27" x14ac:dyDescent="0.2">
      <c r="V2289" s="181"/>
      <c r="W2289" s="181"/>
      <c r="X2289" s="181"/>
      <c r="Y2289" s="181"/>
      <c r="Z2289" s="181"/>
      <c r="AA2289" s="181"/>
    </row>
    <row r="2290" spans="22:27" x14ac:dyDescent="0.2">
      <c r="V2290" s="181"/>
      <c r="W2290" s="181"/>
      <c r="X2290" s="181"/>
      <c r="Y2290" s="181"/>
      <c r="Z2290" s="181"/>
      <c r="AA2290" s="181"/>
    </row>
    <row r="2291" spans="22:27" x14ac:dyDescent="0.2">
      <c r="V2291" s="181"/>
      <c r="W2291" s="181"/>
      <c r="X2291" s="181"/>
      <c r="Y2291" s="181"/>
      <c r="Z2291" s="181"/>
      <c r="AA2291" s="181"/>
    </row>
    <row r="2292" spans="22:27" x14ac:dyDescent="0.2">
      <c r="V2292" s="181"/>
      <c r="W2292" s="181"/>
      <c r="X2292" s="181"/>
      <c r="Y2292" s="181"/>
      <c r="Z2292" s="181"/>
      <c r="AA2292" s="181"/>
    </row>
    <row r="2293" spans="22:27" x14ac:dyDescent="0.2">
      <c r="V2293" s="181"/>
      <c r="W2293" s="181"/>
      <c r="X2293" s="181"/>
      <c r="Y2293" s="181"/>
      <c r="Z2293" s="181"/>
      <c r="AA2293" s="181"/>
    </row>
    <row r="2294" spans="22:27" x14ac:dyDescent="0.2">
      <c r="V2294" s="181"/>
      <c r="W2294" s="181"/>
      <c r="X2294" s="181"/>
      <c r="Y2294" s="181"/>
      <c r="Z2294" s="181"/>
      <c r="AA2294" s="181"/>
    </row>
    <row r="2295" spans="22:27" x14ac:dyDescent="0.2">
      <c r="V2295" s="181"/>
      <c r="W2295" s="181"/>
      <c r="X2295" s="181"/>
      <c r="Y2295" s="181"/>
      <c r="Z2295" s="181"/>
      <c r="AA2295" s="181"/>
    </row>
    <row r="2296" spans="22:27" x14ac:dyDescent="0.2">
      <c r="V2296" s="181"/>
      <c r="W2296" s="181"/>
      <c r="X2296" s="181"/>
      <c r="Y2296" s="181"/>
      <c r="Z2296" s="181"/>
      <c r="AA2296" s="181"/>
    </row>
    <row r="2297" spans="22:27" x14ac:dyDescent="0.2">
      <c r="V2297" s="181"/>
      <c r="W2297" s="181"/>
      <c r="X2297" s="181"/>
      <c r="Y2297" s="181"/>
      <c r="Z2297" s="181"/>
      <c r="AA2297" s="181"/>
    </row>
    <row r="2298" spans="22:27" x14ac:dyDescent="0.2">
      <c r="V2298" s="181"/>
      <c r="W2298" s="181"/>
      <c r="X2298" s="181"/>
      <c r="Y2298" s="181"/>
      <c r="Z2298" s="181"/>
      <c r="AA2298" s="181"/>
    </row>
    <row r="2299" spans="22:27" x14ac:dyDescent="0.2">
      <c r="V2299" s="181"/>
      <c r="W2299" s="181"/>
      <c r="X2299" s="181"/>
      <c r="Y2299" s="181"/>
      <c r="Z2299" s="181"/>
      <c r="AA2299" s="181"/>
    </row>
    <row r="2300" spans="22:27" x14ac:dyDescent="0.2">
      <c r="V2300" s="181"/>
      <c r="W2300" s="181"/>
      <c r="X2300" s="181"/>
      <c r="Y2300" s="181"/>
      <c r="Z2300" s="181"/>
      <c r="AA2300" s="181"/>
    </row>
    <row r="2301" spans="22:27" x14ac:dyDescent="0.2">
      <c r="V2301" s="181"/>
      <c r="W2301" s="181"/>
      <c r="X2301" s="181"/>
      <c r="Y2301" s="181"/>
      <c r="Z2301" s="181"/>
      <c r="AA2301" s="181"/>
    </row>
    <row r="2302" spans="22:27" x14ac:dyDescent="0.2">
      <c r="V2302" s="181"/>
      <c r="W2302" s="181"/>
      <c r="X2302" s="181"/>
      <c r="Y2302" s="181"/>
      <c r="Z2302" s="181"/>
      <c r="AA2302" s="181"/>
    </row>
    <row r="2303" spans="22:27" x14ac:dyDescent="0.2">
      <c r="V2303" s="181"/>
      <c r="W2303" s="181"/>
      <c r="X2303" s="181"/>
      <c r="Y2303" s="181"/>
      <c r="Z2303" s="181"/>
      <c r="AA2303" s="181"/>
    </row>
    <row r="2304" spans="22:27" x14ac:dyDescent="0.2">
      <c r="V2304" s="181"/>
      <c r="W2304" s="181"/>
      <c r="X2304" s="181"/>
      <c r="Y2304" s="181"/>
      <c r="Z2304" s="181"/>
      <c r="AA2304" s="181"/>
    </row>
    <row r="2305" spans="22:27" x14ac:dyDescent="0.2">
      <c r="V2305" s="181"/>
      <c r="W2305" s="181"/>
      <c r="X2305" s="181"/>
      <c r="Y2305" s="181"/>
      <c r="Z2305" s="181"/>
      <c r="AA2305" s="181"/>
    </row>
    <row r="2306" spans="22:27" x14ac:dyDescent="0.2">
      <c r="V2306" s="181"/>
      <c r="W2306" s="181"/>
      <c r="X2306" s="181"/>
      <c r="Y2306" s="181"/>
      <c r="Z2306" s="181"/>
      <c r="AA2306" s="181"/>
    </row>
    <row r="2307" spans="22:27" x14ac:dyDescent="0.2">
      <c r="V2307" s="181"/>
      <c r="W2307" s="181"/>
      <c r="X2307" s="181"/>
      <c r="Y2307" s="181"/>
      <c r="Z2307" s="181"/>
      <c r="AA2307" s="181"/>
    </row>
    <row r="2308" spans="22:27" x14ac:dyDescent="0.2">
      <c r="V2308" s="181"/>
      <c r="W2308" s="181"/>
      <c r="X2308" s="181"/>
      <c r="Y2308" s="181"/>
      <c r="Z2308" s="181"/>
      <c r="AA2308" s="181"/>
    </row>
    <row r="2309" spans="22:27" x14ac:dyDescent="0.2">
      <c r="V2309" s="181"/>
      <c r="W2309" s="181"/>
      <c r="X2309" s="181"/>
      <c r="Y2309" s="181"/>
      <c r="Z2309" s="181"/>
      <c r="AA2309" s="181"/>
    </row>
    <row r="2310" spans="22:27" x14ac:dyDescent="0.2">
      <c r="V2310" s="181"/>
      <c r="W2310" s="181"/>
      <c r="X2310" s="181"/>
      <c r="Y2310" s="181"/>
      <c r="Z2310" s="181"/>
      <c r="AA2310" s="181"/>
    </row>
    <row r="2311" spans="22:27" x14ac:dyDescent="0.2">
      <c r="V2311" s="181"/>
      <c r="W2311" s="181"/>
      <c r="X2311" s="181"/>
      <c r="Y2311" s="181"/>
      <c r="Z2311" s="181"/>
      <c r="AA2311" s="181"/>
    </row>
    <row r="2312" spans="22:27" x14ac:dyDescent="0.2">
      <c r="V2312" s="181"/>
      <c r="W2312" s="181"/>
      <c r="X2312" s="181"/>
      <c r="Y2312" s="181"/>
      <c r="Z2312" s="181"/>
      <c r="AA2312" s="181"/>
    </row>
    <row r="2313" spans="22:27" x14ac:dyDescent="0.2">
      <c r="V2313" s="181"/>
      <c r="W2313" s="181"/>
      <c r="X2313" s="181"/>
      <c r="Y2313" s="181"/>
      <c r="Z2313" s="181"/>
      <c r="AA2313" s="181"/>
    </row>
    <row r="2314" spans="22:27" x14ac:dyDescent="0.2">
      <c r="V2314" s="181"/>
      <c r="W2314" s="181"/>
      <c r="X2314" s="181"/>
      <c r="Y2314" s="181"/>
      <c r="Z2314" s="181"/>
      <c r="AA2314" s="181"/>
    </row>
    <row r="2315" spans="22:27" x14ac:dyDescent="0.2">
      <c r="V2315" s="181"/>
      <c r="W2315" s="181"/>
      <c r="X2315" s="181"/>
      <c r="Y2315" s="181"/>
      <c r="Z2315" s="181"/>
      <c r="AA2315" s="181"/>
    </row>
    <row r="2316" spans="22:27" x14ac:dyDescent="0.2">
      <c r="V2316" s="181"/>
      <c r="W2316" s="181"/>
      <c r="X2316" s="181"/>
      <c r="Y2316" s="181"/>
      <c r="Z2316" s="181"/>
      <c r="AA2316" s="181"/>
    </row>
    <row r="2317" spans="22:27" x14ac:dyDescent="0.2">
      <c r="V2317" s="181"/>
      <c r="W2317" s="181"/>
      <c r="X2317" s="181"/>
      <c r="Y2317" s="181"/>
      <c r="Z2317" s="181"/>
      <c r="AA2317" s="181"/>
    </row>
    <row r="2318" spans="22:27" x14ac:dyDescent="0.2">
      <c r="V2318" s="181"/>
      <c r="W2318" s="181"/>
      <c r="X2318" s="181"/>
      <c r="Y2318" s="181"/>
      <c r="Z2318" s="181"/>
      <c r="AA2318" s="181"/>
    </row>
    <row r="2319" spans="22:27" x14ac:dyDescent="0.2">
      <c r="V2319" s="181"/>
      <c r="W2319" s="181"/>
      <c r="X2319" s="181"/>
      <c r="Y2319" s="181"/>
      <c r="Z2319" s="181"/>
      <c r="AA2319" s="181"/>
    </row>
    <row r="2320" spans="22:27" x14ac:dyDescent="0.2">
      <c r="V2320" s="181"/>
      <c r="W2320" s="181"/>
      <c r="X2320" s="181"/>
      <c r="Y2320" s="181"/>
      <c r="Z2320" s="181"/>
      <c r="AA2320" s="181"/>
    </row>
    <row r="2321" spans="22:27" x14ac:dyDescent="0.2">
      <c r="V2321" s="181"/>
      <c r="W2321" s="181"/>
      <c r="X2321" s="181"/>
      <c r="Y2321" s="181"/>
      <c r="Z2321" s="181"/>
      <c r="AA2321" s="181"/>
    </row>
    <row r="2322" spans="22:27" x14ac:dyDescent="0.2">
      <c r="V2322" s="181"/>
      <c r="W2322" s="181"/>
      <c r="X2322" s="181"/>
      <c r="Y2322" s="181"/>
      <c r="Z2322" s="181"/>
      <c r="AA2322" s="181"/>
    </row>
    <row r="2323" spans="22:27" x14ac:dyDescent="0.2">
      <c r="V2323" s="181"/>
      <c r="W2323" s="181"/>
      <c r="X2323" s="181"/>
      <c r="Y2323" s="181"/>
      <c r="Z2323" s="181"/>
      <c r="AA2323" s="181"/>
    </row>
    <row r="2324" spans="22:27" x14ac:dyDescent="0.2">
      <c r="V2324" s="181"/>
      <c r="W2324" s="181"/>
      <c r="X2324" s="181"/>
      <c r="Y2324" s="181"/>
      <c r="Z2324" s="181"/>
      <c r="AA2324" s="181"/>
    </row>
    <row r="2325" spans="22:27" x14ac:dyDescent="0.2">
      <c r="V2325" s="181"/>
      <c r="W2325" s="181"/>
      <c r="X2325" s="181"/>
      <c r="Y2325" s="181"/>
      <c r="Z2325" s="181"/>
      <c r="AA2325" s="181"/>
    </row>
    <row r="2326" spans="22:27" x14ac:dyDescent="0.2">
      <c r="V2326" s="181"/>
      <c r="W2326" s="181"/>
      <c r="X2326" s="181"/>
      <c r="Y2326" s="181"/>
      <c r="Z2326" s="181"/>
      <c r="AA2326" s="181"/>
    </row>
    <row r="2327" spans="22:27" x14ac:dyDescent="0.2">
      <c r="V2327" s="181"/>
      <c r="W2327" s="181"/>
      <c r="X2327" s="181"/>
      <c r="Y2327" s="181"/>
      <c r="Z2327" s="181"/>
      <c r="AA2327" s="181"/>
    </row>
    <row r="2328" spans="22:27" x14ac:dyDescent="0.2">
      <c r="V2328" s="181"/>
      <c r="W2328" s="181"/>
      <c r="X2328" s="181"/>
      <c r="Y2328" s="181"/>
      <c r="Z2328" s="181"/>
      <c r="AA2328" s="181"/>
    </row>
    <row r="2329" spans="22:27" x14ac:dyDescent="0.2">
      <c r="V2329" s="181"/>
      <c r="W2329" s="181"/>
      <c r="X2329" s="181"/>
      <c r="Y2329" s="181"/>
      <c r="Z2329" s="181"/>
      <c r="AA2329" s="181"/>
    </row>
    <row r="2330" spans="22:27" x14ac:dyDescent="0.2">
      <c r="V2330" s="181"/>
      <c r="W2330" s="181"/>
      <c r="X2330" s="181"/>
      <c r="Y2330" s="181"/>
      <c r="Z2330" s="181"/>
      <c r="AA2330" s="181"/>
    </row>
    <row r="2331" spans="22:27" x14ac:dyDescent="0.2">
      <c r="V2331" s="181"/>
      <c r="W2331" s="181"/>
      <c r="X2331" s="181"/>
      <c r="Y2331" s="181"/>
      <c r="Z2331" s="181"/>
      <c r="AA2331" s="181"/>
    </row>
    <row r="2332" spans="22:27" x14ac:dyDescent="0.2">
      <c r="V2332" s="181"/>
      <c r="W2332" s="181"/>
      <c r="X2332" s="181"/>
      <c r="Y2332" s="181"/>
      <c r="Z2332" s="181"/>
      <c r="AA2332" s="181"/>
    </row>
    <row r="2333" spans="22:27" x14ac:dyDescent="0.2">
      <c r="V2333" s="181"/>
      <c r="W2333" s="181"/>
      <c r="X2333" s="181"/>
      <c r="Y2333" s="181"/>
      <c r="Z2333" s="181"/>
      <c r="AA2333" s="181"/>
    </row>
    <row r="2334" spans="22:27" x14ac:dyDescent="0.2">
      <c r="V2334" s="181"/>
      <c r="W2334" s="181"/>
      <c r="X2334" s="181"/>
      <c r="Y2334" s="181"/>
      <c r="Z2334" s="181"/>
      <c r="AA2334" s="181"/>
    </row>
    <row r="2335" spans="22:27" x14ac:dyDescent="0.2">
      <c r="V2335" s="181"/>
      <c r="W2335" s="181"/>
      <c r="X2335" s="181"/>
      <c r="Y2335" s="181"/>
      <c r="Z2335" s="181"/>
      <c r="AA2335" s="181"/>
    </row>
    <row r="2336" spans="22:27" x14ac:dyDescent="0.2">
      <c r="V2336" s="181"/>
      <c r="W2336" s="181"/>
      <c r="X2336" s="181"/>
      <c r="Y2336" s="181"/>
      <c r="Z2336" s="181"/>
      <c r="AA2336" s="181"/>
    </row>
    <row r="2337" spans="22:27" x14ac:dyDescent="0.2">
      <c r="V2337" s="181"/>
      <c r="W2337" s="181"/>
      <c r="X2337" s="181"/>
      <c r="Y2337" s="181"/>
      <c r="Z2337" s="181"/>
      <c r="AA2337" s="181"/>
    </row>
    <row r="2338" spans="22:27" x14ac:dyDescent="0.2">
      <c r="V2338" s="181"/>
      <c r="W2338" s="181"/>
      <c r="X2338" s="181"/>
      <c r="Y2338" s="181"/>
      <c r="Z2338" s="181"/>
      <c r="AA2338" s="181"/>
    </row>
    <row r="2339" spans="22:27" x14ac:dyDescent="0.2">
      <c r="V2339" s="181"/>
      <c r="W2339" s="181"/>
      <c r="X2339" s="181"/>
      <c r="Y2339" s="181"/>
      <c r="Z2339" s="181"/>
      <c r="AA2339" s="181"/>
    </row>
    <row r="2340" spans="22:27" x14ac:dyDescent="0.2">
      <c r="V2340" s="181"/>
      <c r="W2340" s="181"/>
      <c r="X2340" s="181"/>
      <c r="Y2340" s="181"/>
      <c r="Z2340" s="181"/>
      <c r="AA2340" s="181"/>
    </row>
    <row r="2341" spans="22:27" x14ac:dyDescent="0.2">
      <c r="V2341" s="181"/>
      <c r="W2341" s="181"/>
      <c r="X2341" s="181"/>
      <c r="Y2341" s="181"/>
      <c r="Z2341" s="181"/>
      <c r="AA2341" s="181"/>
    </row>
    <row r="2342" spans="22:27" x14ac:dyDescent="0.2">
      <c r="V2342" s="181"/>
      <c r="W2342" s="181"/>
      <c r="X2342" s="181"/>
      <c r="Y2342" s="181"/>
      <c r="Z2342" s="181"/>
      <c r="AA2342" s="181"/>
    </row>
    <row r="2343" spans="22:27" x14ac:dyDescent="0.2">
      <c r="V2343" s="181"/>
      <c r="W2343" s="181"/>
      <c r="X2343" s="181"/>
      <c r="Y2343" s="181"/>
      <c r="Z2343" s="181"/>
      <c r="AA2343" s="181"/>
    </row>
    <row r="2344" spans="22:27" x14ac:dyDescent="0.2">
      <c r="V2344" s="181"/>
      <c r="W2344" s="181"/>
      <c r="X2344" s="181"/>
      <c r="Y2344" s="181"/>
      <c r="Z2344" s="181"/>
      <c r="AA2344" s="181"/>
    </row>
    <row r="2345" spans="22:27" x14ac:dyDescent="0.2">
      <c r="V2345" s="181"/>
      <c r="W2345" s="181"/>
      <c r="X2345" s="181"/>
      <c r="Y2345" s="181"/>
      <c r="Z2345" s="181"/>
      <c r="AA2345" s="181"/>
    </row>
    <row r="2346" spans="22:27" x14ac:dyDescent="0.2">
      <c r="V2346" s="181"/>
      <c r="W2346" s="181"/>
      <c r="X2346" s="181"/>
      <c r="Y2346" s="181"/>
      <c r="Z2346" s="181"/>
      <c r="AA2346" s="181"/>
    </row>
    <row r="2347" spans="22:27" x14ac:dyDescent="0.2">
      <c r="V2347" s="181"/>
      <c r="W2347" s="181"/>
      <c r="X2347" s="181"/>
      <c r="Y2347" s="181"/>
      <c r="Z2347" s="181"/>
      <c r="AA2347" s="181"/>
    </row>
    <row r="2348" spans="22:27" x14ac:dyDescent="0.2">
      <c r="V2348" s="181"/>
      <c r="W2348" s="181"/>
      <c r="X2348" s="181"/>
      <c r="Y2348" s="181"/>
      <c r="Z2348" s="181"/>
      <c r="AA2348" s="181"/>
    </row>
    <row r="2349" spans="22:27" x14ac:dyDescent="0.2">
      <c r="V2349" s="181"/>
      <c r="W2349" s="181"/>
      <c r="X2349" s="181"/>
      <c r="Y2349" s="181"/>
      <c r="Z2349" s="181"/>
      <c r="AA2349" s="181"/>
    </row>
    <row r="2350" spans="22:27" x14ac:dyDescent="0.2">
      <c r="V2350" s="181"/>
      <c r="W2350" s="181"/>
      <c r="X2350" s="181"/>
      <c r="Y2350" s="181"/>
      <c r="Z2350" s="181"/>
      <c r="AA2350" s="181"/>
    </row>
    <row r="2351" spans="22:27" x14ac:dyDescent="0.2">
      <c r="V2351" s="181"/>
      <c r="W2351" s="181"/>
      <c r="X2351" s="181"/>
      <c r="Y2351" s="181"/>
      <c r="Z2351" s="181"/>
      <c r="AA2351" s="181"/>
    </row>
    <row r="2352" spans="22:27" x14ac:dyDescent="0.2">
      <c r="V2352" s="181"/>
      <c r="W2352" s="181"/>
      <c r="X2352" s="181"/>
      <c r="Y2352" s="181"/>
      <c r="Z2352" s="181"/>
      <c r="AA2352" s="181"/>
    </row>
    <row r="2353" spans="22:27" x14ac:dyDescent="0.2">
      <c r="V2353" s="181"/>
      <c r="W2353" s="181"/>
      <c r="X2353" s="181"/>
      <c r="Y2353" s="181"/>
      <c r="Z2353" s="181"/>
      <c r="AA2353" s="181"/>
    </row>
    <row r="2354" spans="22:27" x14ac:dyDescent="0.2">
      <c r="V2354" s="181"/>
      <c r="W2354" s="181"/>
      <c r="X2354" s="181"/>
      <c r="Y2354" s="181"/>
      <c r="Z2354" s="181"/>
      <c r="AA2354" s="181"/>
    </row>
    <row r="2355" spans="22:27" x14ac:dyDescent="0.2">
      <c r="V2355" s="181"/>
      <c r="W2355" s="181"/>
      <c r="X2355" s="181"/>
      <c r="Y2355" s="181"/>
      <c r="Z2355" s="181"/>
      <c r="AA2355" s="181"/>
    </row>
    <row r="2356" spans="22:27" x14ac:dyDescent="0.2">
      <c r="V2356" s="181"/>
      <c r="W2356" s="181"/>
      <c r="X2356" s="181"/>
      <c r="Y2356" s="181"/>
      <c r="Z2356" s="181"/>
      <c r="AA2356" s="181"/>
    </row>
    <row r="2357" spans="22:27" x14ac:dyDescent="0.2">
      <c r="V2357" s="181"/>
      <c r="W2357" s="181"/>
      <c r="X2357" s="181"/>
      <c r="Y2357" s="181"/>
      <c r="Z2357" s="181"/>
      <c r="AA2357" s="181"/>
    </row>
    <row r="2358" spans="22:27" x14ac:dyDescent="0.2">
      <c r="V2358" s="181"/>
      <c r="W2358" s="181"/>
      <c r="X2358" s="181"/>
      <c r="Y2358" s="181"/>
      <c r="Z2358" s="181"/>
      <c r="AA2358" s="181"/>
    </row>
    <row r="2359" spans="22:27" x14ac:dyDescent="0.2">
      <c r="V2359" s="181"/>
      <c r="W2359" s="181"/>
      <c r="X2359" s="181"/>
      <c r="Y2359" s="181"/>
      <c r="Z2359" s="181"/>
      <c r="AA2359" s="181"/>
    </row>
    <row r="2360" spans="22:27" x14ac:dyDescent="0.2">
      <c r="V2360" s="181"/>
      <c r="W2360" s="181"/>
      <c r="X2360" s="181"/>
      <c r="Y2360" s="181"/>
      <c r="Z2360" s="181"/>
      <c r="AA2360" s="181"/>
    </row>
    <row r="2361" spans="22:27" x14ac:dyDescent="0.2">
      <c r="V2361" s="181"/>
      <c r="W2361" s="181"/>
      <c r="X2361" s="181"/>
      <c r="Y2361" s="181"/>
      <c r="Z2361" s="181"/>
      <c r="AA2361" s="181"/>
    </row>
    <row r="2362" spans="22:27" x14ac:dyDescent="0.2">
      <c r="V2362" s="181"/>
      <c r="W2362" s="181"/>
      <c r="X2362" s="181"/>
      <c r="Y2362" s="181"/>
      <c r="Z2362" s="181"/>
      <c r="AA2362" s="181"/>
    </row>
    <row r="2363" spans="22:27" x14ac:dyDescent="0.2">
      <c r="V2363" s="181"/>
      <c r="W2363" s="181"/>
      <c r="X2363" s="181"/>
      <c r="Y2363" s="181"/>
      <c r="Z2363" s="181"/>
      <c r="AA2363" s="181"/>
    </row>
    <row r="2364" spans="22:27" x14ac:dyDescent="0.2">
      <c r="V2364" s="181"/>
      <c r="W2364" s="181"/>
      <c r="X2364" s="181"/>
      <c r="Y2364" s="181"/>
      <c r="Z2364" s="181"/>
      <c r="AA2364" s="181"/>
    </row>
    <row r="2365" spans="22:27" x14ac:dyDescent="0.2">
      <c r="V2365" s="181"/>
      <c r="W2365" s="181"/>
      <c r="X2365" s="181"/>
      <c r="Y2365" s="181"/>
      <c r="Z2365" s="181"/>
      <c r="AA2365" s="181"/>
    </row>
    <row r="2366" spans="22:27" x14ac:dyDescent="0.2">
      <c r="V2366" s="181"/>
      <c r="W2366" s="181"/>
      <c r="X2366" s="181"/>
      <c r="Y2366" s="181"/>
      <c r="Z2366" s="181"/>
      <c r="AA2366" s="181"/>
    </row>
    <row r="2367" spans="22:27" x14ac:dyDescent="0.2">
      <c r="V2367" s="181"/>
      <c r="W2367" s="181"/>
      <c r="X2367" s="181"/>
      <c r="Y2367" s="181"/>
      <c r="Z2367" s="181"/>
      <c r="AA2367" s="181"/>
    </row>
    <row r="2368" spans="22:27" x14ac:dyDescent="0.2">
      <c r="V2368" s="181"/>
      <c r="W2368" s="181"/>
      <c r="X2368" s="181"/>
      <c r="Y2368" s="181"/>
      <c r="Z2368" s="181"/>
      <c r="AA2368" s="181"/>
    </row>
    <row r="2369" spans="22:27" x14ac:dyDescent="0.2">
      <c r="V2369" s="181"/>
      <c r="W2369" s="181"/>
      <c r="X2369" s="181"/>
      <c r="Y2369" s="181"/>
      <c r="Z2369" s="181"/>
      <c r="AA2369" s="181"/>
    </row>
    <row r="2370" spans="22:27" x14ac:dyDescent="0.2">
      <c r="V2370" s="181"/>
      <c r="W2370" s="181"/>
      <c r="X2370" s="181"/>
      <c r="Y2370" s="181"/>
      <c r="Z2370" s="181"/>
      <c r="AA2370" s="181"/>
    </row>
    <row r="2371" spans="22:27" x14ac:dyDescent="0.2">
      <c r="V2371" s="181"/>
      <c r="W2371" s="181"/>
      <c r="X2371" s="181"/>
      <c r="Y2371" s="181"/>
      <c r="Z2371" s="181"/>
      <c r="AA2371" s="181"/>
    </row>
    <row r="2372" spans="22:27" x14ac:dyDescent="0.2">
      <c r="V2372" s="181"/>
      <c r="W2372" s="181"/>
      <c r="X2372" s="181"/>
      <c r="Y2372" s="181"/>
      <c r="Z2372" s="181"/>
      <c r="AA2372" s="181"/>
    </row>
    <row r="2373" spans="22:27" x14ac:dyDescent="0.2">
      <c r="V2373" s="181"/>
      <c r="W2373" s="181"/>
      <c r="X2373" s="181"/>
      <c r="Y2373" s="181"/>
      <c r="Z2373" s="181"/>
      <c r="AA2373" s="181"/>
    </row>
    <row r="2374" spans="22:27" x14ac:dyDescent="0.2">
      <c r="V2374" s="181"/>
      <c r="W2374" s="181"/>
      <c r="X2374" s="181"/>
      <c r="Y2374" s="181"/>
      <c r="Z2374" s="181"/>
      <c r="AA2374" s="181"/>
    </row>
    <row r="2375" spans="22:27" x14ac:dyDescent="0.2">
      <c r="V2375" s="181"/>
      <c r="W2375" s="181"/>
      <c r="X2375" s="181"/>
      <c r="Y2375" s="181"/>
      <c r="Z2375" s="181"/>
      <c r="AA2375" s="181"/>
    </row>
    <row r="2376" spans="22:27" x14ac:dyDescent="0.2">
      <c r="V2376" s="181"/>
      <c r="W2376" s="181"/>
      <c r="X2376" s="181"/>
      <c r="Y2376" s="181"/>
      <c r="Z2376" s="181"/>
      <c r="AA2376" s="181"/>
    </row>
    <row r="2377" spans="22:27" x14ac:dyDescent="0.2">
      <c r="V2377" s="181"/>
      <c r="W2377" s="181"/>
      <c r="X2377" s="181"/>
      <c r="Y2377" s="181"/>
      <c r="Z2377" s="181"/>
      <c r="AA2377" s="181"/>
    </row>
    <row r="2378" spans="22:27" x14ac:dyDescent="0.2">
      <c r="V2378" s="181"/>
      <c r="W2378" s="181"/>
      <c r="X2378" s="181"/>
      <c r="Y2378" s="181"/>
      <c r="Z2378" s="181"/>
      <c r="AA2378" s="181"/>
    </row>
    <row r="2379" spans="22:27" x14ac:dyDescent="0.2">
      <c r="V2379" s="181"/>
      <c r="W2379" s="181"/>
      <c r="X2379" s="181"/>
      <c r="Y2379" s="181"/>
      <c r="Z2379" s="181"/>
      <c r="AA2379" s="181"/>
    </row>
    <row r="2380" spans="22:27" x14ac:dyDescent="0.2">
      <c r="V2380" s="181"/>
      <c r="W2380" s="181"/>
      <c r="X2380" s="181"/>
      <c r="Y2380" s="181"/>
      <c r="Z2380" s="181"/>
      <c r="AA2380" s="181"/>
    </row>
    <row r="2381" spans="22:27" x14ac:dyDescent="0.2">
      <c r="V2381" s="181"/>
      <c r="W2381" s="181"/>
      <c r="X2381" s="181"/>
      <c r="Y2381" s="181"/>
      <c r="Z2381" s="181"/>
      <c r="AA2381" s="181"/>
    </row>
    <row r="2382" spans="22:27" x14ac:dyDescent="0.2">
      <c r="V2382" s="181"/>
      <c r="W2382" s="181"/>
      <c r="X2382" s="181"/>
      <c r="Y2382" s="181"/>
      <c r="Z2382" s="181"/>
      <c r="AA2382" s="181"/>
    </row>
    <row r="2383" spans="22:27" x14ac:dyDescent="0.2">
      <c r="V2383" s="181"/>
      <c r="W2383" s="181"/>
      <c r="X2383" s="181"/>
      <c r="Y2383" s="181"/>
      <c r="Z2383" s="181"/>
      <c r="AA2383" s="181"/>
    </row>
    <row r="2384" spans="22:27" x14ac:dyDescent="0.2">
      <c r="V2384" s="181"/>
      <c r="W2384" s="181"/>
      <c r="X2384" s="181"/>
      <c r="Y2384" s="181"/>
      <c r="Z2384" s="181"/>
      <c r="AA2384" s="181"/>
    </row>
    <row r="2385" spans="22:27" x14ac:dyDescent="0.2">
      <c r="V2385" s="181"/>
      <c r="W2385" s="181"/>
      <c r="X2385" s="181"/>
      <c r="Y2385" s="181"/>
      <c r="Z2385" s="181"/>
      <c r="AA2385" s="181"/>
    </row>
    <row r="2386" spans="22:27" x14ac:dyDescent="0.2">
      <c r="V2386" s="181"/>
      <c r="W2386" s="181"/>
      <c r="X2386" s="181"/>
      <c r="Y2386" s="181"/>
      <c r="Z2386" s="181"/>
      <c r="AA2386" s="181"/>
    </row>
    <row r="2387" spans="22:27" x14ac:dyDescent="0.2">
      <c r="V2387" s="181"/>
      <c r="W2387" s="181"/>
      <c r="X2387" s="181"/>
      <c r="Y2387" s="181"/>
      <c r="Z2387" s="181"/>
      <c r="AA2387" s="181"/>
    </row>
    <row r="2388" spans="22:27" x14ac:dyDescent="0.2">
      <c r="V2388" s="181"/>
      <c r="W2388" s="181"/>
      <c r="X2388" s="181"/>
      <c r="Y2388" s="181"/>
      <c r="Z2388" s="181"/>
      <c r="AA2388" s="181"/>
    </row>
    <row r="2389" spans="22:27" x14ac:dyDescent="0.2">
      <c r="V2389" s="181"/>
      <c r="W2389" s="181"/>
      <c r="X2389" s="181"/>
      <c r="Y2389" s="181"/>
      <c r="Z2389" s="181"/>
      <c r="AA2389" s="181"/>
    </row>
    <row r="2390" spans="22:27" x14ac:dyDescent="0.2">
      <c r="V2390" s="181"/>
      <c r="W2390" s="181"/>
      <c r="X2390" s="181"/>
      <c r="Y2390" s="181"/>
      <c r="Z2390" s="181"/>
      <c r="AA2390" s="181"/>
    </row>
    <row r="2391" spans="22:27" x14ac:dyDescent="0.2">
      <c r="V2391" s="181"/>
      <c r="W2391" s="181"/>
      <c r="X2391" s="181"/>
      <c r="Y2391" s="181"/>
      <c r="Z2391" s="181"/>
      <c r="AA2391" s="181"/>
    </row>
    <row r="2392" spans="22:27" x14ac:dyDescent="0.2">
      <c r="V2392" s="181"/>
      <c r="W2392" s="181"/>
      <c r="X2392" s="181"/>
      <c r="Y2392" s="181"/>
      <c r="Z2392" s="181"/>
      <c r="AA2392" s="181"/>
    </row>
    <row r="2393" spans="22:27" x14ac:dyDescent="0.2">
      <c r="V2393" s="181"/>
      <c r="W2393" s="181"/>
      <c r="X2393" s="181"/>
      <c r="Y2393" s="181"/>
      <c r="Z2393" s="181"/>
      <c r="AA2393" s="181"/>
    </row>
    <row r="2394" spans="22:27" x14ac:dyDescent="0.2">
      <c r="V2394" s="181"/>
      <c r="W2394" s="181"/>
      <c r="X2394" s="181"/>
      <c r="Y2394" s="181"/>
      <c r="Z2394" s="181"/>
      <c r="AA2394" s="181"/>
    </row>
    <row r="2395" spans="22:27" x14ac:dyDescent="0.2">
      <c r="V2395" s="181"/>
      <c r="W2395" s="181"/>
      <c r="X2395" s="181"/>
      <c r="Y2395" s="181"/>
      <c r="Z2395" s="181"/>
      <c r="AA2395" s="181"/>
    </row>
    <row r="2396" spans="22:27" x14ac:dyDescent="0.2">
      <c r="V2396" s="181"/>
      <c r="W2396" s="181"/>
      <c r="X2396" s="181"/>
      <c r="Y2396" s="181"/>
      <c r="Z2396" s="181"/>
      <c r="AA2396" s="181"/>
    </row>
    <row r="2397" spans="22:27" x14ac:dyDescent="0.2">
      <c r="V2397" s="181"/>
      <c r="W2397" s="181"/>
      <c r="X2397" s="181"/>
      <c r="Y2397" s="181"/>
      <c r="Z2397" s="181"/>
      <c r="AA2397" s="181"/>
    </row>
    <row r="2398" spans="22:27" x14ac:dyDescent="0.2">
      <c r="V2398" s="181"/>
      <c r="W2398" s="181"/>
      <c r="X2398" s="181"/>
      <c r="Y2398" s="181"/>
      <c r="Z2398" s="181"/>
      <c r="AA2398" s="181"/>
    </row>
    <row r="2399" spans="22:27" x14ac:dyDescent="0.2">
      <c r="V2399" s="181"/>
      <c r="W2399" s="181"/>
      <c r="X2399" s="181"/>
      <c r="Y2399" s="181"/>
      <c r="Z2399" s="181"/>
      <c r="AA2399" s="181"/>
    </row>
    <row r="2400" spans="22:27" x14ac:dyDescent="0.2">
      <c r="V2400" s="181"/>
      <c r="W2400" s="181"/>
      <c r="X2400" s="181"/>
      <c r="Y2400" s="181"/>
      <c r="Z2400" s="181"/>
      <c r="AA2400" s="181"/>
    </row>
    <row r="2401" spans="22:27" x14ac:dyDescent="0.2">
      <c r="V2401" s="181"/>
      <c r="W2401" s="181"/>
      <c r="X2401" s="181"/>
      <c r="Y2401" s="181"/>
      <c r="Z2401" s="181"/>
      <c r="AA2401" s="181"/>
    </row>
    <row r="2402" spans="22:27" x14ac:dyDescent="0.2">
      <c r="V2402" s="181"/>
      <c r="W2402" s="181"/>
      <c r="X2402" s="181"/>
      <c r="Y2402" s="181"/>
      <c r="Z2402" s="181"/>
      <c r="AA2402" s="181"/>
    </row>
    <row r="2403" spans="22:27" x14ac:dyDescent="0.2">
      <c r="V2403" s="181"/>
      <c r="W2403" s="181"/>
      <c r="X2403" s="181"/>
      <c r="Y2403" s="181"/>
      <c r="Z2403" s="181"/>
      <c r="AA2403" s="181"/>
    </row>
    <row r="2404" spans="22:27" x14ac:dyDescent="0.2">
      <c r="V2404" s="181"/>
      <c r="W2404" s="181"/>
      <c r="X2404" s="181"/>
      <c r="Y2404" s="181"/>
      <c r="Z2404" s="181"/>
      <c r="AA2404" s="181"/>
    </row>
    <row r="2405" spans="22:27" x14ac:dyDescent="0.2">
      <c r="V2405" s="181"/>
      <c r="W2405" s="181"/>
      <c r="X2405" s="181"/>
      <c r="Y2405" s="181"/>
      <c r="Z2405" s="181"/>
      <c r="AA2405" s="181"/>
    </row>
    <row r="2406" spans="22:27" x14ac:dyDescent="0.2">
      <c r="V2406" s="181"/>
      <c r="W2406" s="181"/>
      <c r="X2406" s="181"/>
      <c r="Y2406" s="181"/>
      <c r="Z2406" s="181"/>
      <c r="AA2406" s="181"/>
    </row>
    <row r="2407" spans="22:27" x14ac:dyDescent="0.2">
      <c r="V2407" s="181"/>
      <c r="W2407" s="181"/>
      <c r="X2407" s="181"/>
      <c r="Y2407" s="181"/>
      <c r="Z2407" s="181"/>
      <c r="AA2407" s="181"/>
    </row>
    <row r="2408" spans="22:27" x14ac:dyDescent="0.2">
      <c r="V2408" s="181"/>
      <c r="W2408" s="181"/>
      <c r="X2408" s="181"/>
      <c r="Y2408" s="181"/>
      <c r="Z2408" s="181"/>
      <c r="AA2408" s="181"/>
    </row>
    <row r="2409" spans="22:27" x14ac:dyDescent="0.2">
      <c r="V2409" s="181"/>
      <c r="W2409" s="181"/>
      <c r="X2409" s="181"/>
      <c r="Y2409" s="181"/>
      <c r="Z2409" s="181"/>
      <c r="AA2409" s="181"/>
    </row>
    <row r="2410" spans="22:27" x14ac:dyDescent="0.2">
      <c r="V2410" s="181"/>
      <c r="W2410" s="181"/>
      <c r="X2410" s="181"/>
      <c r="Y2410" s="181"/>
      <c r="Z2410" s="181"/>
      <c r="AA2410" s="181"/>
    </row>
    <row r="2411" spans="22:27" x14ac:dyDescent="0.2">
      <c r="V2411" s="181"/>
      <c r="W2411" s="181"/>
      <c r="X2411" s="181"/>
      <c r="Y2411" s="181"/>
      <c r="Z2411" s="181"/>
      <c r="AA2411" s="181"/>
    </row>
    <row r="2412" spans="22:27" x14ac:dyDescent="0.2">
      <c r="V2412" s="181"/>
      <c r="W2412" s="181"/>
      <c r="X2412" s="181"/>
      <c r="Y2412" s="181"/>
      <c r="Z2412" s="181"/>
      <c r="AA2412" s="181"/>
    </row>
    <row r="2413" spans="22:27" x14ac:dyDescent="0.2">
      <c r="V2413" s="181"/>
      <c r="W2413" s="181"/>
      <c r="X2413" s="181"/>
      <c r="Y2413" s="181"/>
      <c r="Z2413" s="181"/>
      <c r="AA2413" s="181"/>
    </row>
    <row r="2414" spans="22:27" x14ac:dyDescent="0.2">
      <c r="V2414" s="181"/>
      <c r="W2414" s="181"/>
      <c r="X2414" s="181"/>
      <c r="Y2414" s="181"/>
      <c r="Z2414" s="181"/>
      <c r="AA2414" s="181"/>
    </row>
    <row r="2415" spans="22:27" x14ac:dyDescent="0.2">
      <c r="V2415" s="181"/>
      <c r="W2415" s="181"/>
      <c r="X2415" s="181"/>
      <c r="Y2415" s="181"/>
      <c r="Z2415" s="181"/>
      <c r="AA2415" s="181"/>
    </row>
    <row r="2416" spans="22:27" x14ac:dyDescent="0.2">
      <c r="V2416" s="181"/>
      <c r="W2416" s="181"/>
      <c r="X2416" s="181"/>
      <c r="Y2416" s="181"/>
      <c r="Z2416" s="181"/>
      <c r="AA2416" s="181"/>
    </row>
    <row r="2417" spans="22:27" x14ac:dyDescent="0.2">
      <c r="V2417" s="181"/>
      <c r="W2417" s="181"/>
      <c r="X2417" s="181"/>
      <c r="Y2417" s="181"/>
      <c r="Z2417" s="181"/>
      <c r="AA2417" s="181"/>
    </row>
    <row r="2418" spans="22:27" x14ac:dyDescent="0.2">
      <c r="V2418" s="181"/>
      <c r="W2418" s="181"/>
      <c r="X2418" s="181"/>
      <c r="Y2418" s="181"/>
      <c r="Z2418" s="181"/>
      <c r="AA2418" s="181"/>
    </row>
    <row r="2419" spans="22:27" x14ac:dyDescent="0.2">
      <c r="V2419" s="181"/>
      <c r="W2419" s="181"/>
      <c r="X2419" s="181"/>
      <c r="Y2419" s="181"/>
      <c r="Z2419" s="181"/>
      <c r="AA2419" s="181"/>
    </row>
    <row r="2420" spans="22:27" x14ac:dyDescent="0.2">
      <c r="V2420" s="181"/>
      <c r="W2420" s="181"/>
      <c r="X2420" s="181"/>
      <c r="Y2420" s="181"/>
      <c r="Z2420" s="181"/>
      <c r="AA2420" s="181"/>
    </row>
    <row r="2421" spans="22:27" x14ac:dyDescent="0.2">
      <c r="V2421" s="181"/>
      <c r="W2421" s="181"/>
      <c r="X2421" s="181"/>
      <c r="Y2421" s="181"/>
      <c r="Z2421" s="181"/>
      <c r="AA2421" s="181"/>
    </row>
    <row r="2422" spans="22:27" x14ac:dyDescent="0.2">
      <c r="V2422" s="181"/>
      <c r="W2422" s="181"/>
      <c r="X2422" s="181"/>
      <c r="Y2422" s="181"/>
      <c r="Z2422" s="181"/>
      <c r="AA2422" s="181"/>
    </row>
    <row r="2423" spans="22:27" x14ac:dyDescent="0.2">
      <c r="V2423" s="181"/>
      <c r="W2423" s="181"/>
      <c r="X2423" s="181"/>
      <c r="Y2423" s="181"/>
      <c r="Z2423" s="181"/>
      <c r="AA2423" s="181"/>
    </row>
    <row r="2424" spans="22:27" x14ac:dyDescent="0.2">
      <c r="V2424" s="181"/>
      <c r="W2424" s="181"/>
      <c r="X2424" s="181"/>
      <c r="Y2424" s="181"/>
      <c r="Z2424" s="181"/>
      <c r="AA2424" s="181"/>
    </row>
    <row r="2425" spans="22:27" x14ac:dyDescent="0.2">
      <c r="V2425" s="181"/>
      <c r="W2425" s="181"/>
      <c r="X2425" s="181"/>
      <c r="Y2425" s="181"/>
      <c r="Z2425" s="181"/>
      <c r="AA2425" s="181"/>
    </row>
    <row r="2426" spans="22:27" x14ac:dyDescent="0.2">
      <c r="V2426" s="181"/>
      <c r="W2426" s="181"/>
      <c r="X2426" s="181"/>
      <c r="Y2426" s="181"/>
      <c r="Z2426" s="181"/>
      <c r="AA2426" s="181"/>
    </row>
    <row r="2427" spans="22:27" x14ac:dyDescent="0.2">
      <c r="V2427" s="181"/>
      <c r="W2427" s="181"/>
      <c r="X2427" s="181"/>
      <c r="Y2427" s="181"/>
      <c r="Z2427" s="181"/>
      <c r="AA2427" s="181"/>
    </row>
    <row r="2428" spans="22:27" x14ac:dyDescent="0.2">
      <c r="V2428" s="181"/>
      <c r="W2428" s="181"/>
      <c r="X2428" s="181"/>
      <c r="Y2428" s="181"/>
      <c r="Z2428" s="181"/>
      <c r="AA2428" s="181"/>
    </row>
    <row r="2429" spans="22:27" x14ac:dyDescent="0.2">
      <c r="V2429" s="181"/>
      <c r="W2429" s="181"/>
      <c r="X2429" s="181"/>
      <c r="Y2429" s="181"/>
      <c r="Z2429" s="181"/>
      <c r="AA2429" s="181"/>
    </row>
    <row r="2430" spans="22:27" x14ac:dyDescent="0.2">
      <c r="V2430" s="181"/>
      <c r="W2430" s="181"/>
      <c r="X2430" s="181"/>
      <c r="Y2430" s="181"/>
      <c r="Z2430" s="181"/>
      <c r="AA2430" s="181"/>
    </row>
    <row r="2431" spans="22:27" x14ac:dyDescent="0.2">
      <c r="V2431" s="181"/>
      <c r="W2431" s="181"/>
      <c r="X2431" s="181"/>
      <c r="Y2431" s="181"/>
      <c r="Z2431" s="181"/>
      <c r="AA2431" s="181"/>
    </row>
    <row r="2432" spans="22:27" x14ac:dyDescent="0.2">
      <c r="V2432" s="181"/>
      <c r="W2432" s="181"/>
      <c r="X2432" s="181"/>
      <c r="Y2432" s="181"/>
      <c r="Z2432" s="181"/>
      <c r="AA2432" s="181"/>
    </row>
    <row r="2433" spans="22:27" x14ac:dyDescent="0.2">
      <c r="V2433" s="181"/>
      <c r="W2433" s="181"/>
      <c r="X2433" s="181"/>
      <c r="Y2433" s="181"/>
      <c r="Z2433" s="181"/>
      <c r="AA2433" s="181"/>
    </row>
    <row r="2434" spans="22:27" x14ac:dyDescent="0.2">
      <c r="V2434" s="181"/>
      <c r="W2434" s="181"/>
      <c r="X2434" s="181"/>
      <c r="Y2434" s="181"/>
      <c r="Z2434" s="181"/>
      <c r="AA2434" s="181"/>
    </row>
    <row r="2435" spans="22:27" x14ac:dyDescent="0.2">
      <c r="V2435" s="181"/>
      <c r="W2435" s="181"/>
      <c r="X2435" s="181"/>
      <c r="Y2435" s="181"/>
      <c r="Z2435" s="181"/>
      <c r="AA2435" s="181"/>
    </row>
    <row r="2436" spans="22:27" x14ac:dyDescent="0.2">
      <c r="V2436" s="181"/>
      <c r="W2436" s="181"/>
      <c r="X2436" s="181"/>
      <c r="Y2436" s="181"/>
      <c r="Z2436" s="181"/>
      <c r="AA2436" s="181"/>
    </row>
    <row r="2437" spans="22:27" x14ac:dyDescent="0.2">
      <c r="V2437" s="181"/>
      <c r="W2437" s="181"/>
      <c r="X2437" s="181"/>
      <c r="Y2437" s="181"/>
      <c r="Z2437" s="181"/>
      <c r="AA2437" s="181"/>
    </row>
    <row r="2438" spans="22:27" x14ac:dyDescent="0.2">
      <c r="V2438" s="181"/>
      <c r="W2438" s="181"/>
      <c r="X2438" s="181"/>
      <c r="Y2438" s="181"/>
      <c r="Z2438" s="181"/>
      <c r="AA2438" s="181"/>
    </row>
    <row r="2439" spans="22:27" x14ac:dyDescent="0.2">
      <c r="V2439" s="181"/>
      <c r="W2439" s="181"/>
      <c r="X2439" s="181"/>
      <c r="Y2439" s="181"/>
      <c r="Z2439" s="181"/>
      <c r="AA2439" s="181"/>
    </row>
    <row r="2440" spans="22:27" x14ac:dyDescent="0.2">
      <c r="V2440" s="181"/>
      <c r="W2440" s="181"/>
      <c r="X2440" s="181"/>
      <c r="Y2440" s="181"/>
      <c r="Z2440" s="181"/>
      <c r="AA2440" s="181"/>
    </row>
    <row r="2441" spans="22:27" x14ac:dyDescent="0.2">
      <c r="V2441" s="181"/>
      <c r="W2441" s="181"/>
      <c r="X2441" s="181"/>
      <c r="Y2441" s="181"/>
      <c r="Z2441" s="181"/>
      <c r="AA2441" s="181"/>
    </row>
    <row r="2442" spans="22:27" x14ac:dyDescent="0.2">
      <c r="V2442" s="181"/>
      <c r="W2442" s="181"/>
      <c r="X2442" s="181"/>
      <c r="Y2442" s="181"/>
      <c r="Z2442" s="181"/>
      <c r="AA2442" s="181"/>
    </row>
    <row r="2443" spans="22:27" x14ac:dyDescent="0.2">
      <c r="V2443" s="181"/>
      <c r="W2443" s="181"/>
      <c r="X2443" s="181"/>
      <c r="Y2443" s="181"/>
      <c r="Z2443" s="181"/>
      <c r="AA2443" s="181"/>
    </row>
    <row r="2444" spans="22:27" x14ac:dyDescent="0.2">
      <c r="V2444" s="181"/>
      <c r="W2444" s="181"/>
      <c r="X2444" s="181"/>
      <c r="Y2444" s="181"/>
      <c r="Z2444" s="181"/>
      <c r="AA2444" s="181"/>
    </row>
    <row r="2445" spans="22:27" x14ac:dyDescent="0.2">
      <c r="V2445" s="181"/>
      <c r="W2445" s="181"/>
      <c r="X2445" s="181"/>
      <c r="Y2445" s="181"/>
      <c r="Z2445" s="181"/>
      <c r="AA2445" s="181"/>
    </row>
    <row r="2446" spans="22:27" x14ac:dyDescent="0.2">
      <c r="V2446" s="181"/>
      <c r="W2446" s="181"/>
      <c r="X2446" s="181"/>
      <c r="Y2446" s="181"/>
      <c r="Z2446" s="181"/>
      <c r="AA2446" s="181"/>
    </row>
    <row r="2447" spans="22:27" x14ac:dyDescent="0.2">
      <c r="V2447" s="181"/>
      <c r="W2447" s="181"/>
      <c r="X2447" s="181"/>
      <c r="Y2447" s="181"/>
      <c r="Z2447" s="181"/>
      <c r="AA2447" s="181"/>
    </row>
    <row r="2448" spans="22:27" x14ac:dyDescent="0.2">
      <c r="V2448" s="181"/>
      <c r="W2448" s="181"/>
      <c r="X2448" s="181"/>
      <c r="Y2448" s="181"/>
      <c r="Z2448" s="181"/>
      <c r="AA2448" s="181"/>
    </row>
    <row r="2449" spans="22:27" x14ac:dyDescent="0.2">
      <c r="V2449" s="181"/>
      <c r="W2449" s="181"/>
      <c r="X2449" s="181"/>
      <c r="Y2449" s="181"/>
      <c r="Z2449" s="181"/>
      <c r="AA2449" s="181"/>
    </row>
    <row r="2450" spans="22:27" x14ac:dyDescent="0.2">
      <c r="V2450" s="181"/>
      <c r="W2450" s="181"/>
      <c r="X2450" s="181"/>
      <c r="Y2450" s="181"/>
      <c r="Z2450" s="181"/>
      <c r="AA2450" s="181"/>
    </row>
    <row r="2451" spans="22:27" x14ac:dyDescent="0.2">
      <c r="V2451" s="181"/>
      <c r="W2451" s="181"/>
      <c r="X2451" s="181"/>
      <c r="Y2451" s="181"/>
      <c r="Z2451" s="181"/>
      <c r="AA2451" s="181"/>
    </row>
    <row r="2452" spans="22:27" x14ac:dyDescent="0.2">
      <c r="V2452" s="181"/>
      <c r="W2452" s="181"/>
      <c r="X2452" s="181"/>
      <c r="Y2452" s="181"/>
      <c r="Z2452" s="181"/>
      <c r="AA2452" s="181"/>
    </row>
    <row r="2453" spans="22:27" x14ac:dyDescent="0.2">
      <c r="V2453" s="181"/>
      <c r="W2453" s="181"/>
      <c r="X2453" s="181"/>
      <c r="Y2453" s="181"/>
      <c r="Z2453" s="181"/>
      <c r="AA2453" s="181"/>
    </row>
    <row r="2454" spans="22:27" x14ac:dyDescent="0.2">
      <c r="V2454" s="181"/>
      <c r="W2454" s="181"/>
      <c r="X2454" s="181"/>
      <c r="Y2454" s="181"/>
      <c r="Z2454" s="181"/>
      <c r="AA2454" s="181"/>
    </row>
    <row r="2455" spans="22:27" x14ac:dyDescent="0.2">
      <c r="V2455" s="181"/>
      <c r="W2455" s="181"/>
      <c r="X2455" s="181"/>
      <c r="Y2455" s="181"/>
      <c r="Z2455" s="181"/>
      <c r="AA2455" s="181"/>
    </row>
    <row r="2456" spans="22:27" x14ac:dyDescent="0.2">
      <c r="V2456" s="181"/>
      <c r="W2456" s="181"/>
      <c r="X2456" s="181"/>
      <c r="Y2456" s="181"/>
      <c r="Z2456" s="181"/>
      <c r="AA2456" s="181"/>
    </row>
    <row r="2457" spans="22:27" x14ac:dyDescent="0.2">
      <c r="V2457" s="181"/>
      <c r="W2457" s="181"/>
      <c r="X2457" s="181"/>
      <c r="Y2457" s="181"/>
      <c r="Z2457" s="181"/>
      <c r="AA2457" s="181"/>
    </row>
    <row r="2458" spans="22:27" x14ac:dyDescent="0.2">
      <c r="V2458" s="181"/>
      <c r="W2458" s="181"/>
      <c r="X2458" s="181"/>
      <c r="Y2458" s="181"/>
      <c r="Z2458" s="181"/>
      <c r="AA2458" s="181"/>
    </row>
    <row r="2459" spans="22:27" x14ac:dyDescent="0.2">
      <c r="V2459" s="181"/>
      <c r="W2459" s="181"/>
      <c r="X2459" s="181"/>
      <c r="Y2459" s="181"/>
      <c r="Z2459" s="181"/>
      <c r="AA2459" s="181"/>
    </row>
    <row r="2460" spans="22:27" x14ac:dyDescent="0.2">
      <c r="V2460" s="181"/>
      <c r="W2460" s="181"/>
      <c r="X2460" s="181"/>
      <c r="Y2460" s="181"/>
      <c r="Z2460" s="181"/>
      <c r="AA2460" s="181"/>
    </row>
    <row r="2461" spans="22:27" x14ac:dyDescent="0.2">
      <c r="V2461" s="181"/>
      <c r="W2461" s="181"/>
      <c r="X2461" s="181"/>
      <c r="Y2461" s="181"/>
      <c r="Z2461" s="181"/>
      <c r="AA2461" s="181"/>
    </row>
    <row r="2462" spans="22:27" x14ac:dyDescent="0.2">
      <c r="V2462" s="181"/>
      <c r="W2462" s="181"/>
      <c r="X2462" s="181"/>
      <c r="Y2462" s="181"/>
      <c r="Z2462" s="181"/>
      <c r="AA2462" s="181"/>
    </row>
    <row r="2463" spans="22:27" x14ac:dyDescent="0.2">
      <c r="V2463" s="181"/>
      <c r="W2463" s="181"/>
      <c r="X2463" s="181"/>
      <c r="Y2463" s="181"/>
      <c r="Z2463" s="181"/>
      <c r="AA2463" s="181"/>
    </row>
    <row r="2464" spans="22:27" x14ac:dyDescent="0.2">
      <c r="V2464" s="181"/>
      <c r="W2464" s="181"/>
      <c r="X2464" s="181"/>
      <c r="Y2464" s="181"/>
      <c r="Z2464" s="181"/>
      <c r="AA2464" s="181"/>
    </row>
    <row r="2465" spans="22:27" x14ac:dyDescent="0.2">
      <c r="V2465" s="181"/>
      <c r="W2465" s="181"/>
      <c r="X2465" s="181"/>
      <c r="Y2465" s="181"/>
      <c r="Z2465" s="181"/>
      <c r="AA2465" s="181"/>
    </row>
    <row r="2466" spans="22:27" x14ac:dyDescent="0.2">
      <c r="V2466" s="181"/>
      <c r="W2466" s="181"/>
      <c r="X2466" s="181"/>
      <c r="Y2466" s="181"/>
      <c r="Z2466" s="181"/>
      <c r="AA2466" s="181"/>
    </row>
    <row r="2467" spans="22:27" x14ac:dyDescent="0.2">
      <c r="V2467" s="181"/>
      <c r="W2467" s="181"/>
      <c r="X2467" s="181"/>
      <c r="Y2467" s="181"/>
      <c r="Z2467" s="181"/>
      <c r="AA2467" s="181"/>
    </row>
    <row r="2468" spans="22:27" x14ac:dyDescent="0.2">
      <c r="V2468" s="181"/>
      <c r="W2468" s="181"/>
      <c r="X2468" s="181"/>
      <c r="Y2468" s="181"/>
      <c r="Z2468" s="181"/>
      <c r="AA2468" s="181"/>
    </row>
    <row r="2469" spans="22:27" x14ac:dyDescent="0.2">
      <c r="V2469" s="181"/>
      <c r="W2469" s="181"/>
      <c r="X2469" s="181"/>
      <c r="Y2469" s="181"/>
      <c r="Z2469" s="181"/>
      <c r="AA2469" s="181"/>
    </row>
    <row r="2470" spans="22:27" x14ac:dyDescent="0.2">
      <c r="V2470" s="181"/>
      <c r="W2470" s="181"/>
      <c r="X2470" s="181"/>
      <c r="Y2470" s="181"/>
      <c r="Z2470" s="181"/>
      <c r="AA2470" s="181"/>
    </row>
    <row r="2471" spans="22:27" x14ac:dyDescent="0.2">
      <c r="V2471" s="181"/>
      <c r="W2471" s="181"/>
      <c r="X2471" s="181"/>
      <c r="Y2471" s="181"/>
      <c r="Z2471" s="181"/>
      <c r="AA2471" s="181"/>
    </row>
    <row r="2472" spans="22:27" x14ac:dyDescent="0.2">
      <c r="V2472" s="181"/>
      <c r="W2472" s="181"/>
      <c r="X2472" s="181"/>
      <c r="Y2472" s="181"/>
      <c r="Z2472" s="181"/>
      <c r="AA2472" s="181"/>
    </row>
    <row r="2473" spans="22:27" x14ac:dyDescent="0.2">
      <c r="V2473" s="181"/>
      <c r="W2473" s="181"/>
      <c r="X2473" s="181"/>
      <c r="Y2473" s="181"/>
      <c r="Z2473" s="181"/>
      <c r="AA2473" s="181"/>
    </row>
    <row r="2474" spans="22:27" x14ac:dyDescent="0.2">
      <c r="V2474" s="181"/>
      <c r="W2474" s="181"/>
      <c r="X2474" s="181"/>
      <c r="Y2474" s="181"/>
      <c r="Z2474" s="181"/>
      <c r="AA2474" s="181"/>
    </row>
    <row r="2475" spans="22:27" x14ac:dyDescent="0.2">
      <c r="V2475" s="181"/>
      <c r="W2475" s="181"/>
      <c r="X2475" s="181"/>
      <c r="Y2475" s="181"/>
      <c r="Z2475" s="181"/>
      <c r="AA2475" s="181"/>
    </row>
    <row r="2476" spans="22:27" x14ac:dyDescent="0.2">
      <c r="V2476" s="181"/>
      <c r="W2476" s="181"/>
      <c r="X2476" s="181"/>
      <c r="Y2476" s="181"/>
      <c r="Z2476" s="181"/>
      <c r="AA2476" s="181"/>
    </row>
    <row r="2477" spans="22:27" x14ac:dyDescent="0.2">
      <c r="V2477" s="181"/>
      <c r="W2477" s="181"/>
      <c r="X2477" s="181"/>
      <c r="Y2477" s="181"/>
      <c r="Z2477" s="181"/>
      <c r="AA2477" s="181"/>
    </row>
    <row r="2478" spans="22:27" x14ac:dyDescent="0.2">
      <c r="V2478" s="181"/>
      <c r="W2478" s="181"/>
      <c r="X2478" s="181"/>
      <c r="Y2478" s="181"/>
      <c r="Z2478" s="181"/>
      <c r="AA2478" s="181"/>
    </row>
    <row r="2479" spans="22:27" x14ac:dyDescent="0.2">
      <c r="V2479" s="181"/>
      <c r="W2479" s="181"/>
      <c r="X2479" s="181"/>
      <c r="Y2479" s="181"/>
      <c r="Z2479" s="181"/>
      <c r="AA2479" s="181"/>
    </row>
    <row r="2480" spans="22:27" x14ac:dyDescent="0.2">
      <c r="V2480" s="181"/>
      <c r="W2480" s="181"/>
      <c r="X2480" s="181"/>
      <c r="Y2480" s="181"/>
      <c r="Z2480" s="181"/>
      <c r="AA2480" s="181"/>
    </row>
    <row r="2481" spans="22:27" x14ac:dyDescent="0.2">
      <c r="V2481" s="181"/>
      <c r="W2481" s="181"/>
      <c r="X2481" s="181"/>
      <c r="Y2481" s="181"/>
      <c r="Z2481" s="181"/>
      <c r="AA2481" s="181"/>
    </row>
    <row r="2482" spans="22:27" x14ac:dyDescent="0.2">
      <c r="V2482" s="181"/>
      <c r="W2482" s="181"/>
      <c r="X2482" s="181"/>
      <c r="Y2482" s="181"/>
      <c r="Z2482" s="181"/>
      <c r="AA2482" s="181"/>
    </row>
    <row r="2483" spans="22:27" x14ac:dyDescent="0.2">
      <c r="V2483" s="181"/>
      <c r="W2483" s="181"/>
      <c r="X2483" s="181"/>
      <c r="Y2483" s="181"/>
      <c r="Z2483" s="181"/>
      <c r="AA2483" s="181"/>
    </row>
    <row r="2484" spans="22:27" x14ac:dyDescent="0.2">
      <c r="V2484" s="181"/>
      <c r="W2484" s="181"/>
      <c r="X2484" s="181"/>
      <c r="Y2484" s="181"/>
      <c r="Z2484" s="181"/>
      <c r="AA2484" s="181"/>
    </row>
    <row r="2485" spans="22:27" x14ac:dyDescent="0.2">
      <c r="V2485" s="181"/>
      <c r="W2485" s="181"/>
      <c r="X2485" s="181"/>
      <c r="Y2485" s="181"/>
      <c r="Z2485" s="181"/>
      <c r="AA2485" s="181"/>
    </row>
    <row r="2486" spans="22:27" x14ac:dyDescent="0.2">
      <c r="V2486" s="181"/>
      <c r="W2486" s="181"/>
      <c r="X2486" s="181"/>
      <c r="Y2486" s="181"/>
      <c r="Z2486" s="181"/>
      <c r="AA2486" s="181"/>
    </row>
    <row r="2487" spans="22:27" x14ac:dyDescent="0.2">
      <c r="V2487" s="181"/>
      <c r="W2487" s="181"/>
      <c r="X2487" s="181"/>
      <c r="Y2487" s="181"/>
      <c r="Z2487" s="181"/>
      <c r="AA2487" s="181"/>
    </row>
    <row r="2488" spans="22:27" x14ac:dyDescent="0.2">
      <c r="V2488" s="181"/>
      <c r="W2488" s="181"/>
      <c r="X2488" s="181"/>
      <c r="Y2488" s="181"/>
      <c r="Z2488" s="181"/>
      <c r="AA2488" s="181"/>
    </row>
    <row r="2489" spans="22:27" x14ac:dyDescent="0.2">
      <c r="V2489" s="181"/>
      <c r="W2489" s="181"/>
      <c r="X2489" s="181"/>
      <c r="Y2489" s="181"/>
      <c r="Z2489" s="181"/>
      <c r="AA2489" s="181"/>
    </row>
    <row r="2490" spans="22:27" x14ac:dyDescent="0.2">
      <c r="V2490" s="181"/>
      <c r="W2490" s="181"/>
      <c r="X2490" s="181"/>
      <c r="Y2490" s="181"/>
      <c r="Z2490" s="181"/>
      <c r="AA2490" s="181"/>
    </row>
    <row r="2491" spans="22:27" x14ac:dyDescent="0.2">
      <c r="V2491" s="181"/>
      <c r="W2491" s="181"/>
      <c r="X2491" s="181"/>
      <c r="Y2491" s="181"/>
      <c r="Z2491" s="181"/>
      <c r="AA2491" s="181"/>
    </row>
    <row r="2492" spans="22:27" x14ac:dyDescent="0.2">
      <c r="V2492" s="181"/>
      <c r="W2492" s="181"/>
      <c r="X2492" s="181"/>
      <c r="Y2492" s="181"/>
      <c r="Z2492" s="181"/>
      <c r="AA2492" s="181"/>
    </row>
    <row r="2493" spans="22:27" x14ac:dyDescent="0.2">
      <c r="V2493" s="181"/>
      <c r="W2493" s="181"/>
      <c r="X2493" s="181"/>
      <c r="Y2493" s="181"/>
      <c r="Z2493" s="181"/>
      <c r="AA2493" s="181"/>
    </row>
    <row r="2494" spans="22:27" x14ac:dyDescent="0.2">
      <c r="V2494" s="181"/>
      <c r="W2494" s="181"/>
      <c r="X2494" s="181"/>
      <c r="Y2494" s="181"/>
      <c r="Z2494" s="181"/>
      <c r="AA2494" s="181"/>
    </row>
    <row r="2495" spans="22:27" x14ac:dyDescent="0.2">
      <c r="V2495" s="181"/>
      <c r="W2495" s="181"/>
      <c r="X2495" s="181"/>
      <c r="Y2495" s="181"/>
      <c r="Z2495" s="181"/>
      <c r="AA2495" s="181"/>
    </row>
    <row r="2496" spans="22:27" x14ac:dyDescent="0.2">
      <c r="V2496" s="181"/>
      <c r="W2496" s="181"/>
      <c r="X2496" s="181"/>
      <c r="Y2496" s="181"/>
      <c r="Z2496" s="181"/>
      <c r="AA2496" s="181"/>
    </row>
    <row r="2497" spans="22:27" x14ac:dyDescent="0.2">
      <c r="V2497" s="181"/>
      <c r="W2497" s="181"/>
      <c r="X2497" s="181"/>
      <c r="Y2497" s="181"/>
      <c r="Z2497" s="181"/>
      <c r="AA2497" s="181"/>
    </row>
    <row r="2498" spans="22:27" x14ac:dyDescent="0.2">
      <c r="V2498" s="181"/>
      <c r="W2498" s="181"/>
      <c r="X2498" s="181"/>
      <c r="Y2498" s="181"/>
      <c r="Z2498" s="181"/>
      <c r="AA2498" s="181"/>
    </row>
    <row r="2499" spans="22:27" x14ac:dyDescent="0.2">
      <c r="V2499" s="181"/>
      <c r="W2499" s="181"/>
      <c r="X2499" s="181"/>
      <c r="Y2499" s="181"/>
      <c r="Z2499" s="181"/>
      <c r="AA2499" s="181"/>
    </row>
    <row r="2500" spans="22:27" x14ac:dyDescent="0.2">
      <c r="V2500" s="181"/>
      <c r="W2500" s="181"/>
      <c r="X2500" s="181"/>
      <c r="Y2500" s="181"/>
      <c r="Z2500" s="181"/>
      <c r="AA2500" s="181"/>
    </row>
    <row r="2501" spans="22:27" x14ac:dyDescent="0.2">
      <c r="V2501" s="181"/>
      <c r="W2501" s="181"/>
      <c r="X2501" s="181"/>
      <c r="Y2501" s="181"/>
      <c r="Z2501" s="181"/>
      <c r="AA2501" s="181"/>
    </row>
    <row r="2502" spans="22:27" x14ac:dyDescent="0.2">
      <c r="V2502" s="181"/>
      <c r="W2502" s="181"/>
      <c r="X2502" s="181"/>
      <c r="Y2502" s="181"/>
      <c r="Z2502" s="181"/>
      <c r="AA2502" s="181"/>
    </row>
    <row r="2503" spans="22:27" x14ac:dyDescent="0.2">
      <c r="V2503" s="181"/>
      <c r="W2503" s="181"/>
      <c r="X2503" s="181"/>
      <c r="Y2503" s="181"/>
      <c r="Z2503" s="181"/>
      <c r="AA2503" s="181"/>
    </row>
    <row r="2504" spans="22:27" x14ac:dyDescent="0.2">
      <c r="V2504" s="181"/>
      <c r="W2504" s="181"/>
      <c r="X2504" s="181"/>
      <c r="Y2504" s="181"/>
      <c r="Z2504" s="181"/>
      <c r="AA2504" s="181"/>
    </row>
    <row r="2505" spans="22:27" x14ac:dyDescent="0.2">
      <c r="V2505" s="181"/>
      <c r="W2505" s="181"/>
      <c r="X2505" s="181"/>
      <c r="Y2505" s="181"/>
      <c r="Z2505" s="181"/>
      <c r="AA2505" s="181"/>
    </row>
    <row r="2506" spans="22:27" x14ac:dyDescent="0.2">
      <c r="V2506" s="181"/>
      <c r="W2506" s="181"/>
      <c r="X2506" s="181"/>
      <c r="Y2506" s="181"/>
      <c r="Z2506" s="181"/>
      <c r="AA2506" s="181"/>
    </row>
    <row r="2507" spans="22:27" x14ac:dyDescent="0.2">
      <c r="V2507" s="181"/>
      <c r="W2507" s="181"/>
      <c r="X2507" s="181"/>
      <c r="Y2507" s="181"/>
      <c r="Z2507" s="181"/>
      <c r="AA2507" s="181"/>
    </row>
    <row r="2508" spans="22:27" x14ac:dyDescent="0.2">
      <c r="V2508" s="181"/>
      <c r="W2508" s="181"/>
      <c r="X2508" s="181"/>
      <c r="Y2508" s="181"/>
      <c r="Z2508" s="181"/>
      <c r="AA2508" s="181"/>
    </row>
    <row r="2509" spans="22:27" x14ac:dyDescent="0.2">
      <c r="V2509" s="181"/>
      <c r="W2509" s="181"/>
      <c r="X2509" s="181"/>
      <c r="Y2509" s="181"/>
      <c r="Z2509" s="181"/>
      <c r="AA2509" s="181"/>
    </row>
    <row r="2510" spans="22:27" x14ac:dyDescent="0.2">
      <c r="V2510" s="181"/>
      <c r="W2510" s="181"/>
      <c r="X2510" s="181"/>
      <c r="Y2510" s="181"/>
      <c r="Z2510" s="181"/>
      <c r="AA2510" s="181"/>
    </row>
    <row r="2511" spans="22:27" x14ac:dyDescent="0.2">
      <c r="V2511" s="181"/>
      <c r="W2511" s="181"/>
      <c r="X2511" s="181"/>
      <c r="Y2511" s="181"/>
      <c r="Z2511" s="181"/>
      <c r="AA2511" s="181"/>
    </row>
    <row r="2512" spans="22:27" x14ac:dyDescent="0.2">
      <c r="V2512" s="181"/>
      <c r="W2512" s="181"/>
      <c r="X2512" s="181"/>
      <c r="Y2512" s="181"/>
      <c r="Z2512" s="181"/>
      <c r="AA2512" s="181"/>
    </row>
    <row r="2513" spans="22:27" x14ac:dyDescent="0.2">
      <c r="V2513" s="181"/>
      <c r="W2513" s="181"/>
      <c r="X2513" s="181"/>
      <c r="Y2513" s="181"/>
      <c r="Z2513" s="181"/>
      <c r="AA2513" s="181"/>
    </row>
    <row r="2514" spans="22:27" x14ac:dyDescent="0.2">
      <c r="V2514" s="181"/>
      <c r="W2514" s="181"/>
      <c r="X2514" s="181"/>
      <c r="Y2514" s="181"/>
      <c r="Z2514" s="181"/>
      <c r="AA2514" s="181"/>
    </row>
    <row r="2515" spans="22:27" x14ac:dyDescent="0.2">
      <c r="V2515" s="181"/>
      <c r="W2515" s="181"/>
      <c r="X2515" s="181"/>
      <c r="Y2515" s="181"/>
      <c r="Z2515" s="181"/>
      <c r="AA2515" s="181"/>
    </row>
    <row r="2516" spans="22:27" x14ac:dyDescent="0.2">
      <c r="V2516" s="181"/>
      <c r="W2516" s="181"/>
      <c r="X2516" s="181"/>
      <c r="Y2516" s="181"/>
      <c r="Z2516" s="181"/>
      <c r="AA2516" s="181"/>
    </row>
    <row r="2517" spans="22:27" x14ac:dyDescent="0.2">
      <c r="V2517" s="181"/>
      <c r="W2517" s="181"/>
      <c r="X2517" s="181"/>
      <c r="Y2517" s="181"/>
      <c r="Z2517" s="181"/>
      <c r="AA2517" s="181"/>
    </row>
    <row r="2518" spans="22:27" x14ac:dyDescent="0.2">
      <c r="V2518" s="181"/>
      <c r="W2518" s="181"/>
      <c r="X2518" s="181"/>
      <c r="Y2518" s="181"/>
      <c r="Z2518" s="181"/>
      <c r="AA2518" s="181"/>
    </row>
    <row r="2519" spans="22:27" x14ac:dyDescent="0.2">
      <c r="V2519" s="181"/>
      <c r="W2519" s="181"/>
      <c r="X2519" s="181"/>
      <c r="Y2519" s="181"/>
      <c r="Z2519" s="181"/>
      <c r="AA2519" s="181"/>
    </row>
    <row r="2520" spans="22:27" x14ac:dyDescent="0.2">
      <c r="V2520" s="181"/>
      <c r="W2520" s="181"/>
      <c r="X2520" s="181"/>
      <c r="Y2520" s="181"/>
      <c r="Z2520" s="181"/>
      <c r="AA2520" s="181"/>
    </row>
    <row r="2521" spans="22:27" x14ac:dyDescent="0.2">
      <c r="V2521" s="181"/>
      <c r="W2521" s="181"/>
      <c r="X2521" s="181"/>
      <c r="Y2521" s="181"/>
      <c r="Z2521" s="181"/>
      <c r="AA2521" s="181"/>
    </row>
    <row r="2522" spans="22:27" x14ac:dyDescent="0.2">
      <c r="V2522" s="181"/>
      <c r="W2522" s="181"/>
      <c r="X2522" s="181"/>
      <c r="Y2522" s="181"/>
      <c r="Z2522" s="181"/>
      <c r="AA2522" s="181"/>
    </row>
    <row r="2523" spans="22:27" x14ac:dyDescent="0.2">
      <c r="V2523" s="181"/>
      <c r="W2523" s="181"/>
      <c r="X2523" s="181"/>
      <c r="Y2523" s="181"/>
      <c r="Z2523" s="181"/>
      <c r="AA2523" s="181"/>
    </row>
    <row r="2524" spans="22:27" x14ac:dyDescent="0.2">
      <c r="V2524" s="181"/>
      <c r="W2524" s="181"/>
      <c r="X2524" s="181"/>
      <c r="Y2524" s="181"/>
      <c r="Z2524" s="181"/>
      <c r="AA2524" s="181"/>
    </row>
    <row r="2525" spans="22:27" x14ac:dyDescent="0.2">
      <c r="V2525" s="181"/>
      <c r="W2525" s="181"/>
      <c r="X2525" s="181"/>
      <c r="Y2525" s="181"/>
      <c r="Z2525" s="181"/>
      <c r="AA2525" s="181"/>
    </row>
    <row r="2526" spans="22:27" x14ac:dyDescent="0.2">
      <c r="V2526" s="181"/>
      <c r="W2526" s="181"/>
      <c r="X2526" s="181"/>
      <c r="Y2526" s="181"/>
      <c r="Z2526" s="181"/>
      <c r="AA2526" s="181"/>
    </row>
    <row r="2527" spans="22:27" x14ac:dyDescent="0.2">
      <c r="V2527" s="181"/>
      <c r="W2527" s="181"/>
      <c r="X2527" s="181"/>
      <c r="Y2527" s="181"/>
      <c r="Z2527" s="181"/>
      <c r="AA2527" s="181"/>
    </row>
    <row r="2528" spans="22:27" x14ac:dyDescent="0.2">
      <c r="V2528" s="181"/>
      <c r="W2528" s="181"/>
      <c r="X2528" s="181"/>
      <c r="Y2528" s="181"/>
      <c r="Z2528" s="181"/>
      <c r="AA2528" s="181"/>
    </row>
    <row r="2529" spans="22:27" x14ac:dyDescent="0.2">
      <c r="V2529" s="181"/>
      <c r="W2529" s="181"/>
      <c r="X2529" s="181"/>
      <c r="Y2529" s="181"/>
      <c r="Z2529" s="181"/>
      <c r="AA2529" s="181"/>
    </row>
    <row r="2530" spans="22:27" x14ac:dyDescent="0.2">
      <c r="V2530" s="181"/>
      <c r="W2530" s="181"/>
      <c r="X2530" s="181"/>
      <c r="Y2530" s="181"/>
      <c r="Z2530" s="181"/>
      <c r="AA2530" s="181"/>
    </row>
    <row r="2531" spans="22:27" x14ac:dyDescent="0.2">
      <c r="V2531" s="181"/>
      <c r="W2531" s="181"/>
      <c r="X2531" s="181"/>
      <c r="Y2531" s="181"/>
      <c r="Z2531" s="181"/>
      <c r="AA2531" s="181"/>
    </row>
    <row r="2532" spans="22:27" x14ac:dyDescent="0.2">
      <c r="V2532" s="181"/>
      <c r="W2532" s="181"/>
      <c r="X2532" s="181"/>
      <c r="Y2532" s="181"/>
      <c r="Z2532" s="181"/>
      <c r="AA2532" s="181"/>
    </row>
    <row r="2533" spans="22:27" x14ac:dyDescent="0.2">
      <c r="V2533" s="181"/>
      <c r="W2533" s="181"/>
      <c r="X2533" s="181"/>
      <c r="Y2533" s="181"/>
      <c r="Z2533" s="181"/>
      <c r="AA2533" s="181"/>
    </row>
    <row r="2534" spans="22:27" x14ac:dyDescent="0.2">
      <c r="V2534" s="181"/>
      <c r="W2534" s="181"/>
      <c r="X2534" s="181"/>
      <c r="Y2534" s="181"/>
      <c r="Z2534" s="181"/>
      <c r="AA2534" s="181"/>
    </row>
    <row r="2535" spans="22:27" x14ac:dyDescent="0.2">
      <c r="V2535" s="181"/>
      <c r="W2535" s="181"/>
      <c r="X2535" s="181"/>
      <c r="Y2535" s="181"/>
      <c r="Z2535" s="181"/>
      <c r="AA2535" s="181"/>
    </row>
    <row r="2536" spans="22:27" x14ac:dyDescent="0.2">
      <c r="V2536" s="181"/>
      <c r="W2536" s="181"/>
      <c r="X2536" s="181"/>
      <c r="Y2536" s="181"/>
      <c r="Z2536" s="181"/>
      <c r="AA2536" s="181"/>
    </row>
    <row r="2537" spans="22:27" x14ac:dyDescent="0.2">
      <c r="V2537" s="181"/>
      <c r="W2537" s="181"/>
      <c r="X2537" s="181"/>
      <c r="Y2537" s="181"/>
      <c r="Z2537" s="181"/>
      <c r="AA2537" s="181"/>
    </row>
    <row r="2538" spans="22:27" x14ac:dyDescent="0.2">
      <c r="V2538" s="181"/>
      <c r="W2538" s="181"/>
      <c r="X2538" s="181"/>
      <c r="Y2538" s="181"/>
      <c r="Z2538" s="181"/>
      <c r="AA2538" s="181"/>
    </row>
    <row r="2539" spans="22:27" x14ac:dyDescent="0.2">
      <c r="V2539" s="181"/>
      <c r="W2539" s="181"/>
      <c r="X2539" s="181"/>
      <c r="Y2539" s="181"/>
      <c r="Z2539" s="181"/>
      <c r="AA2539" s="181"/>
    </row>
    <row r="2540" spans="22:27" x14ac:dyDescent="0.2">
      <c r="V2540" s="181"/>
      <c r="W2540" s="181"/>
      <c r="X2540" s="181"/>
      <c r="Y2540" s="181"/>
      <c r="Z2540" s="181"/>
      <c r="AA2540" s="181"/>
    </row>
    <row r="2541" spans="22:27" x14ac:dyDescent="0.2">
      <c r="V2541" s="181"/>
      <c r="W2541" s="181"/>
      <c r="X2541" s="181"/>
      <c r="Y2541" s="181"/>
      <c r="Z2541" s="181"/>
      <c r="AA2541" s="181"/>
    </row>
    <row r="2542" spans="22:27" x14ac:dyDescent="0.2">
      <c r="V2542" s="181"/>
      <c r="W2542" s="181"/>
      <c r="X2542" s="181"/>
      <c r="Y2542" s="181"/>
      <c r="Z2542" s="181"/>
      <c r="AA2542" s="181"/>
    </row>
    <row r="2543" spans="22:27" x14ac:dyDescent="0.2">
      <c r="V2543" s="181"/>
      <c r="W2543" s="181"/>
      <c r="X2543" s="181"/>
      <c r="Y2543" s="181"/>
      <c r="Z2543" s="181"/>
      <c r="AA2543" s="181"/>
    </row>
    <row r="2544" spans="22:27" x14ac:dyDescent="0.2">
      <c r="V2544" s="181"/>
      <c r="W2544" s="181"/>
      <c r="X2544" s="181"/>
      <c r="Y2544" s="181"/>
      <c r="Z2544" s="181"/>
      <c r="AA2544" s="181"/>
    </row>
    <row r="2545" spans="22:27" x14ac:dyDescent="0.2">
      <c r="V2545" s="181"/>
      <c r="W2545" s="181"/>
      <c r="X2545" s="181"/>
      <c r="Y2545" s="181"/>
      <c r="Z2545" s="181"/>
      <c r="AA2545" s="181"/>
    </row>
    <row r="2546" spans="22:27" x14ac:dyDescent="0.2">
      <c r="V2546" s="181"/>
      <c r="W2546" s="181"/>
      <c r="X2546" s="181"/>
      <c r="Y2546" s="181"/>
      <c r="Z2546" s="181"/>
      <c r="AA2546" s="181"/>
    </row>
    <row r="2547" spans="22:27" x14ac:dyDescent="0.2">
      <c r="V2547" s="181"/>
      <c r="W2547" s="181"/>
      <c r="X2547" s="181"/>
      <c r="Y2547" s="181"/>
      <c r="Z2547" s="181"/>
      <c r="AA2547" s="181"/>
    </row>
    <row r="2548" spans="22:27" x14ac:dyDescent="0.2">
      <c r="V2548" s="181"/>
      <c r="W2548" s="181"/>
      <c r="X2548" s="181"/>
      <c r="Y2548" s="181"/>
      <c r="Z2548" s="181"/>
      <c r="AA2548" s="181"/>
    </row>
    <row r="2549" spans="22:27" x14ac:dyDescent="0.2">
      <c r="V2549" s="181"/>
      <c r="W2549" s="181"/>
      <c r="X2549" s="181"/>
      <c r="Y2549" s="181"/>
      <c r="Z2549" s="181"/>
      <c r="AA2549" s="181"/>
    </row>
    <row r="2550" spans="22:27" x14ac:dyDescent="0.2">
      <c r="V2550" s="181"/>
      <c r="W2550" s="181"/>
      <c r="X2550" s="181"/>
      <c r="Y2550" s="181"/>
      <c r="Z2550" s="181"/>
      <c r="AA2550" s="181"/>
    </row>
    <row r="2551" spans="22:27" x14ac:dyDescent="0.2">
      <c r="V2551" s="181"/>
      <c r="W2551" s="181"/>
      <c r="X2551" s="181"/>
      <c r="Y2551" s="181"/>
      <c r="Z2551" s="181"/>
      <c r="AA2551" s="181"/>
    </row>
    <row r="2552" spans="22:27" x14ac:dyDescent="0.2">
      <c r="V2552" s="181"/>
      <c r="W2552" s="181"/>
      <c r="X2552" s="181"/>
      <c r="Y2552" s="181"/>
      <c r="Z2552" s="181"/>
      <c r="AA2552" s="181"/>
    </row>
    <row r="2553" spans="22:27" x14ac:dyDescent="0.2">
      <c r="V2553" s="181"/>
      <c r="W2553" s="181"/>
      <c r="X2553" s="181"/>
      <c r="Y2553" s="181"/>
      <c r="Z2553" s="181"/>
      <c r="AA2553" s="181"/>
    </row>
    <row r="2554" spans="22:27" x14ac:dyDescent="0.2">
      <c r="V2554" s="181"/>
      <c r="W2554" s="181"/>
      <c r="X2554" s="181"/>
      <c r="Y2554" s="181"/>
      <c r="Z2554" s="181"/>
      <c r="AA2554" s="181"/>
    </row>
    <row r="2555" spans="22:27" x14ac:dyDescent="0.2">
      <c r="V2555" s="181"/>
      <c r="W2555" s="181"/>
      <c r="X2555" s="181"/>
      <c r="Y2555" s="181"/>
      <c r="Z2555" s="181"/>
      <c r="AA2555" s="181"/>
    </row>
    <row r="2556" spans="22:27" x14ac:dyDescent="0.2">
      <c r="V2556" s="181"/>
      <c r="W2556" s="181"/>
      <c r="X2556" s="181"/>
      <c r="Y2556" s="181"/>
      <c r="Z2556" s="181"/>
      <c r="AA2556" s="181"/>
    </row>
    <row r="2557" spans="22:27" x14ac:dyDescent="0.2">
      <c r="V2557" s="181"/>
      <c r="W2557" s="181"/>
      <c r="X2557" s="181"/>
      <c r="Y2557" s="181"/>
      <c r="Z2557" s="181"/>
      <c r="AA2557" s="181"/>
    </row>
    <row r="2558" spans="22:27" x14ac:dyDescent="0.2">
      <c r="V2558" s="181"/>
      <c r="W2558" s="181"/>
      <c r="X2558" s="181"/>
      <c r="Y2558" s="181"/>
      <c r="Z2558" s="181"/>
      <c r="AA2558" s="181"/>
    </row>
    <row r="2559" spans="22:27" x14ac:dyDescent="0.2">
      <c r="V2559" s="181"/>
      <c r="W2559" s="181"/>
      <c r="X2559" s="181"/>
      <c r="Y2559" s="181"/>
      <c r="Z2559" s="181"/>
      <c r="AA2559" s="181"/>
    </row>
    <row r="2560" spans="22:27" x14ac:dyDescent="0.2">
      <c r="V2560" s="181"/>
      <c r="W2560" s="181"/>
      <c r="X2560" s="181"/>
      <c r="Y2560" s="181"/>
      <c r="Z2560" s="181"/>
      <c r="AA2560" s="181"/>
    </row>
    <row r="2561" spans="22:27" x14ac:dyDescent="0.2">
      <c r="V2561" s="181"/>
      <c r="W2561" s="181"/>
      <c r="X2561" s="181"/>
      <c r="Y2561" s="181"/>
      <c r="Z2561" s="181"/>
      <c r="AA2561" s="181"/>
    </row>
    <row r="2562" spans="22:27" x14ac:dyDescent="0.2">
      <c r="V2562" s="181"/>
      <c r="W2562" s="181"/>
      <c r="X2562" s="181"/>
      <c r="Y2562" s="181"/>
      <c r="Z2562" s="181"/>
      <c r="AA2562" s="181"/>
    </row>
    <row r="2563" spans="22:27" x14ac:dyDescent="0.2">
      <c r="V2563" s="181"/>
      <c r="W2563" s="181"/>
      <c r="X2563" s="181"/>
      <c r="Y2563" s="181"/>
      <c r="Z2563" s="181"/>
      <c r="AA2563" s="181"/>
    </row>
    <row r="2564" spans="22:27" x14ac:dyDescent="0.2">
      <c r="V2564" s="181"/>
      <c r="W2564" s="181"/>
      <c r="X2564" s="181"/>
      <c r="Y2564" s="181"/>
      <c r="Z2564" s="181"/>
      <c r="AA2564" s="181"/>
    </row>
    <row r="2565" spans="22:27" x14ac:dyDescent="0.2">
      <c r="V2565" s="181"/>
      <c r="W2565" s="181"/>
      <c r="X2565" s="181"/>
      <c r="Y2565" s="181"/>
      <c r="Z2565" s="181"/>
      <c r="AA2565" s="181"/>
    </row>
    <row r="2566" spans="22:27" x14ac:dyDescent="0.2">
      <c r="V2566" s="181"/>
      <c r="W2566" s="181"/>
      <c r="X2566" s="181"/>
      <c r="Y2566" s="181"/>
      <c r="Z2566" s="181"/>
      <c r="AA2566" s="181"/>
    </row>
    <row r="2567" spans="22:27" x14ac:dyDescent="0.2">
      <c r="V2567" s="181"/>
      <c r="W2567" s="181"/>
      <c r="X2567" s="181"/>
      <c r="Y2567" s="181"/>
      <c r="Z2567" s="181"/>
      <c r="AA2567" s="181"/>
    </row>
    <row r="2568" spans="22:27" x14ac:dyDescent="0.2">
      <c r="V2568" s="181"/>
      <c r="W2568" s="181"/>
      <c r="X2568" s="181"/>
      <c r="Y2568" s="181"/>
      <c r="Z2568" s="181"/>
      <c r="AA2568" s="181"/>
    </row>
    <row r="2569" spans="22:27" x14ac:dyDescent="0.2">
      <c r="V2569" s="181"/>
      <c r="W2569" s="181"/>
      <c r="X2569" s="181"/>
      <c r="Y2569" s="181"/>
      <c r="Z2569" s="181"/>
      <c r="AA2569" s="181"/>
    </row>
    <row r="2570" spans="22:27" x14ac:dyDescent="0.2">
      <c r="V2570" s="181"/>
      <c r="W2570" s="181"/>
      <c r="X2570" s="181"/>
      <c r="Y2570" s="181"/>
      <c r="Z2570" s="181"/>
      <c r="AA2570" s="181"/>
    </row>
    <row r="2571" spans="22:27" x14ac:dyDescent="0.2">
      <c r="V2571" s="181"/>
      <c r="W2571" s="181"/>
      <c r="X2571" s="181"/>
      <c r="Y2571" s="181"/>
      <c r="Z2571" s="181"/>
      <c r="AA2571" s="181"/>
    </row>
    <row r="2572" spans="22:27" x14ac:dyDescent="0.2">
      <c r="V2572" s="181"/>
      <c r="W2572" s="181"/>
      <c r="X2572" s="181"/>
      <c r="Y2572" s="181"/>
      <c r="Z2572" s="181"/>
      <c r="AA2572" s="181"/>
    </row>
    <row r="2573" spans="22:27" x14ac:dyDescent="0.2">
      <c r="V2573" s="181"/>
      <c r="W2573" s="181"/>
      <c r="X2573" s="181"/>
      <c r="Y2573" s="181"/>
      <c r="Z2573" s="181"/>
      <c r="AA2573" s="181"/>
    </row>
    <row r="2574" spans="22:27" x14ac:dyDescent="0.2">
      <c r="V2574" s="181"/>
      <c r="W2574" s="181"/>
      <c r="X2574" s="181"/>
      <c r="Y2574" s="181"/>
      <c r="Z2574" s="181"/>
      <c r="AA2574" s="181"/>
    </row>
    <row r="2575" spans="22:27" x14ac:dyDescent="0.2">
      <c r="V2575" s="181"/>
      <c r="W2575" s="181"/>
      <c r="X2575" s="181"/>
      <c r="Y2575" s="181"/>
      <c r="Z2575" s="181"/>
      <c r="AA2575" s="181"/>
    </row>
    <row r="2576" spans="22:27" x14ac:dyDescent="0.2">
      <c r="V2576" s="181"/>
      <c r="W2576" s="181"/>
      <c r="X2576" s="181"/>
      <c r="Y2576" s="181"/>
      <c r="Z2576" s="181"/>
      <c r="AA2576" s="181"/>
    </row>
    <row r="2577" spans="22:27" x14ac:dyDescent="0.2">
      <c r="V2577" s="181"/>
      <c r="W2577" s="181"/>
      <c r="X2577" s="181"/>
      <c r="Y2577" s="181"/>
      <c r="Z2577" s="181"/>
      <c r="AA2577" s="181"/>
    </row>
    <row r="2578" spans="22:27" x14ac:dyDescent="0.2">
      <c r="V2578" s="181"/>
      <c r="W2578" s="181"/>
      <c r="X2578" s="181"/>
      <c r="Y2578" s="181"/>
      <c r="Z2578" s="181"/>
      <c r="AA2578" s="181"/>
    </row>
    <row r="2579" spans="22:27" x14ac:dyDescent="0.2">
      <c r="V2579" s="181"/>
      <c r="W2579" s="181"/>
      <c r="X2579" s="181"/>
      <c r="Y2579" s="181"/>
      <c r="Z2579" s="181"/>
      <c r="AA2579" s="181"/>
    </row>
    <row r="2580" spans="22:27" x14ac:dyDescent="0.2">
      <c r="V2580" s="181"/>
      <c r="W2580" s="181"/>
      <c r="X2580" s="181"/>
      <c r="Y2580" s="181"/>
      <c r="Z2580" s="181"/>
      <c r="AA2580" s="181"/>
    </row>
    <row r="2581" spans="22:27" x14ac:dyDescent="0.2">
      <c r="V2581" s="181"/>
      <c r="W2581" s="181"/>
      <c r="X2581" s="181"/>
      <c r="Y2581" s="181"/>
      <c r="Z2581" s="181"/>
      <c r="AA2581" s="181"/>
    </row>
    <row r="2582" spans="22:27" x14ac:dyDescent="0.2">
      <c r="V2582" s="181"/>
      <c r="W2582" s="181"/>
      <c r="X2582" s="181"/>
      <c r="Y2582" s="181"/>
      <c r="Z2582" s="181"/>
      <c r="AA2582" s="181"/>
    </row>
    <row r="2583" spans="22:27" x14ac:dyDescent="0.2">
      <c r="V2583" s="181"/>
      <c r="W2583" s="181"/>
      <c r="X2583" s="181"/>
      <c r="Y2583" s="181"/>
      <c r="Z2583" s="181"/>
      <c r="AA2583" s="181"/>
    </row>
    <row r="2584" spans="22:27" x14ac:dyDescent="0.2">
      <c r="V2584" s="181"/>
      <c r="W2584" s="181"/>
      <c r="X2584" s="181"/>
      <c r="Y2584" s="181"/>
      <c r="Z2584" s="181"/>
      <c r="AA2584" s="181"/>
    </row>
    <row r="2585" spans="22:27" x14ac:dyDescent="0.2">
      <c r="V2585" s="181"/>
      <c r="W2585" s="181"/>
      <c r="X2585" s="181"/>
      <c r="Y2585" s="181"/>
      <c r="Z2585" s="181"/>
      <c r="AA2585" s="181"/>
    </row>
    <row r="2586" spans="22:27" x14ac:dyDescent="0.2">
      <c r="V2586" s="181"/>
      <c r="W2586" s="181"/>
      <c r="X2586" s="181"/>
      <c r="Y2586" s="181"/>
      <c r="Z2586" s="181"/>
      <c r="AA2586" s="181"/>
    </row>
    <row r="2587" spans="22:27" x14ac:dyDescent="0.2">
      <c r="V2587" s="181"/>
      <c r="W2587" s="181"/>
      <c r="X2587" s="181"/>
      <c r="Y2587" s="181"/>
      <c r="Z2587" s="181"/>
      <c r="AA2587" s="181"/>
    </row>
    <row r="2588" spans="22:27" x14ac:dyDescent="0.2">
      <c r="V2588" s="181"/>
      <c r="W2588" s="181"/>
      <c r="X2588" s="181"/>
      <c r="Y2588" s="181"/>
      <c r="Z2588" s="181"/>
      <c r="AA2588" s="181"/>
    </row>
    <row r="2589" spans="22:27" x14ac:dyDescent="0.2">
      <c r="V2589" s="181"/>
      <c r="W2589" s="181"/>
      <c r="X2589" s="181"/>
      <c r="Y2589" s="181"/>
      <c r="Z2589" s="181"/>
      <c r="AA2589" s="181"/>
    </row>
    <row r="2590" spans="22:27" x14ac:dyDescent="0.2">
      <c r="V2590" s="181"/>
      <c r="W2590" s="181"/>
      <c r="X2590" s="181"/>
      <c r="Y2590" s="181"/>
      <c r="Z2590" s="181"/>
      <c r="AA2590" s="181"/>
    </row>
    <row r="2591" spans="22:27" x14ac:dyDescent="0.2">
      <c r="V2591" s="181"/>
      <c r="W2591" s="181"/>
      <c r="X2591" s="181"/>
      <c r="Y2591" s="181"/>
      <c r="Z2591" s="181"/>
      <c r="AA2591" s="181"/>
    </row>
    <row r="2592" spans="22:27" x14ac:dyDescent="0.2">
      <c r="V2592" s="181"/>
      <c r="W2592" s="181"/>
      <c r="X2592" s="181"/>
      <c r="Y2592" s="181"/>
      <c r="Z2592" s="181"/>
      <c r="AA2592" s="181"/>
    </row>
    <row r="2593" spans="22:27" x14ac:dyDescent="0.2">
      <c r="V2593" s="181"/>
      <c r="W2593" s="181"/>
      <c r="X2593" s="181"/>
      <c r="Y2593" s="181"/>
      <c r="Z2593" s="181"/>
      <c r="AA2593" s="181"/>
    </row>
    <row r="2594" spans="22:27" x14ac:dyDescent="0.2">
      <c r="V2594" s="181"/>
      <c r="W2594" s="181"/>
      <c r="X2594" s="181"/>
      <c r="Y2594" s="181"/>
      <c r="Z2594" s="181"/>
      <c r="AA2594" s="181"/>
    </row>
    <row r="2595" spans="22:27" x14ac:dyDescent="0.2">
      <c r="V2595" s="181"/>
      <c r="W2595" s="181"/>
      <c r="X2595" s="181"/>
      <c r="Y2595" s="181"/>
      <c r="Z2595" s="181"/>
      <c r="AA2595" s="181"/>
    </row>
    <row r="2596" spans="22:27" x14ac:dyDescent="0.2">
      <c r="V2596" s="181"/>
      <c r="W2596" s="181"/>
      <c r="X2596" s="181"/>
      <c r="Y2596" s="181"/>
      <c r="Z2596" s="181"/>
      <c r="AA2596" s="181"/>
    </row>
    <row r="2597" spans="22:27" x14ac:dyDescent="0.2">
      <c r="V2597" s="181"/>
      <c r="W2597" s="181"/>
      <c r="X2597" s="181"/>
      <c r="Y2597" s="181"/>
      <c r="Z2597" s="181"/>
      <c r="AA2597" s="181"/>
    </row>
    <row r="2598" spans="22:27" x14ac:dyDescent="0.2">
      <c r="V2598" s="181"/>
      <c r="W2598" s="181"/>
      <c r="X2598" s="181"/>
      <c r="Y2598" s="181"/>
      <c r="Z2598" s="181"/>
      <c r="AA2598" s="181"/>
    </row>
    <row r="2599" spans="22:27" x14ac:dyDescent="0.2">
      <c r="V2599" s="181"/>
      <c r="W2599" s="181"/>
      <c r="X2599" s="181"/>
      <c r="Y2599" s="181"/>
      <c r="Z2599" s="181"/>
      <c r="AA2599" s="181"/>
    </row>
    <row r="2600" spans="22:27" x14ac:dyDescent="0.2">
      <c r="V2600" s="181"/>
      <c r="W2600" s="181"/>
      <c r="X2600" s="181"/>
      <c r="Y2600" s="181"/>
      <c r="Z2600" s="181"/>
      <c r="AA2600" s="181"/>
    </row>
    <row r="2601" spans="22:27" x14ac:dyDescent="0.2">
      <c r="V2601" s="181"/>
      <c r="W2601" s="181"/>
      <c r="X2601" s="181"/>
      <c r="Y2601" s="181"/>
      <c r="Z2601" s="181"/>
      <c r="AA2601" s="181"/>
    </row>
    <row r="2602" spans="22:27" x14ac:dyDescent="0.2">
      <c r="V2602" s="181"/>
      <c r="W2602" s="181"/>
      <c r="X2602" s="181"/>
      <c r="Y2602" s="181"/>
      <c r="Z2602" s="181"/>
      <c r="AA2602" s="181"/>
    </row>
    <row r="2603" spans="22:27" x14ac:dyDescent="0.2">
      <c r="V2603" s="181"/>
      <c r="W2603" s="181"/>
      <c r="X2603" s="181"/>
      <c r="Y2603" s="181"/>
      <c r="Z2603" s="181"/>
      <c r="AA2603" s="181"/>
    </row>
    <row r="2604" spans="22:27" x14ac:dyDescent="0.2">
      <c r="V2604" s="181"/>
      <c r="W2604" s="181"/>
      <c r="X2604" s="181"/>
      <c r="Y2604" s="181"/>
      <c r="Z2604" s="181"/>
      <c r="AA2604" s="181"/>
    </row>
    <row r="2605" spans="22:27" x14ac:dyDescent="0.2">
      <c r="V2605" s="181"/>
      <c r="W2605" s="181"/>
      <c r="X2605" s="181"/>
      <c r="Y2605" s="181"/>
      <c r="Z2605" s="181"/>
      <c r="AA2605" s="181"/>
    </row>
    <row r="2606" spans="22:27" x14ac:dyDescent="0.2">
      <c r="V2606" s="181"/>
      <c r="W2606" s="181"/>
      <c r="X2606" s="181"/>
      <c r="Y2606" s="181"/>
      <c r="Z2606" s="181"/>
      <c r="AA2606" s="181"/>
    </row>
    <row r="2607" spans="22:27" x14ac:dyDescent="0.2">
      <c r="V2607" s="181"/>
      <c r="W2607" s="181"/>
      <c r="X2607" s="181"/>
      <c r="Y2607" s="181"/>
      <c r="Z2607" s="181"/>
      <c r="AA2607" s="181"/>
    </row>
    <row r="2608" spans="22:27" x14ac:dyDescent="0.2">
      <c r="V2608" s="181"/>
      <c r="W2608" s="181"/>
      <c r="X2608" s="181"/>
      <c r="Y2608" s="181"/>
      <c r="Z2608" s="181"/>
      <c r="AA2608" s="181"/>
    </row>
    <row r="2609" spans="22:27" x14ac:dyDescent="0.2">
      <c r="V2609" s="181"/>
      <c r="W2609" s="181"/>
      <c r="X2609" s="181"/>
      <c r="Y2609" s="181"/>
      <c r="Z2609" s="181"/>
      <c r="AA2609" s="181"/>
    </row>
    <row r="2610" spans="22:27" x14ac:dyDescent="0.2">
      <c r="V2610" s="181"/>
      <c r="W2610" s="181"/>
      <c r="X2610" s="181"/>
      <c r="Y2610" s="181"/>
      <c r="Z2610" s="181"/>
      <c r="AA2610" s="181"/>
    </row>
    <row r="2611" spans="22:27" x14ac:dyDescent="0.2">
      <c r="V2611" s="181"/>
      <c r="W2611" s="181"/>
      <c r="X2611" s="181"/>
      <c r="Y2611" s="181"/>
      <c r="Z2611" s="181"/>
      <c r="AA2611" s="181"/>
    </row>
    <row r="2612" spans="22:27" x14ac:dyDescent="0.2">
      <c r="V2612" s="181"/>
      <c r="W2612" s="181"/>
      <c r="X2612" s="181"/>
      <c r="Y2612" s="181"/>
      <c r="Z2612" s="181"/>
      <c r="AA2612" s="181"/>
    </row>
    <row r="2613" spans="22:27" x14ac:dyDescent="0.2">
      <c r="V2613" s="181"/>
      <c r="W2613" s="181"/>
      <c r="X2613" s="181"/>
      <c r="Y2613" s="181"/>
      <c r="Z2613" s="181"/>
      <c r="AA2613" s="181"/>
    </row>
    <row r="2614" spans="22:27" x14ac:dyDescent="0.2">
      <c r="V2614" s="181"/>
      <c r="W2614" s="181"/>
      <c r="X2614" s="181"/>
      <c r="Y2614" s="181"/>
      <c r="Z2614" s="181"/>
      <c r="AA2614" s="181"/>
    </row>
    <row r="2615" spans="22:27" x14ac:dyDescent="0.2">
      <c r="V2615" s="181"/>
      <c r="W2615" s="181"/>
      <c r="X2615" s="181"/>
      <c r="Y2615" s="181"/>
      <c r="Z2615" s="181"/>
      <c r="AA2615" s="181"/>
    </row>
    <row r="2616" spans="22:27" x14ac:dyDescent="0.2">
      <c r="V2616" s="181"/>
      <c r="W2616" s="181"/>
      <c r="X2616" s="181"/>
      <c r="Y2616" s="181"/>
      <c r="Z2616" s="181"/>
      <c r="AA2616" s="181"/>
    </row>
    <row r="2617" spans="22:27" x14ac:dyDescent="0.2">
      <c r="V2617" s="181"/>
      <c r="W2617" s="181"/>
      <c r="X2617" s="181"/>
      <c r="Y2617" s="181"/>
      <c r="Z2617" s="181"/>
      <c r="AA2617" s="181"/>
    </row>
    <row r="2618" spans="22:27" x14ac:dyDescent="0.2">
      <c r="V2618" s="181"/>
      <c r="W2618" s="181"/>
      <c r="X2618" s="181"/>
      <c r="Y2618" s="181"/>
      <c r="Z2618" s="181"/>
      <c r="AA2618" s="181"/>
    </row>
    <row r="2619" spans="22:27" x14ac:dyDescent="0.2">
      <c r="V2619" s="181"/>
      <c r="W2619" s="181"/>
      <c r="X2619" s="181"/>
      <c r="Y2619" s="181"/>
      <c r="Z2619" s="181"/>
      <c r="AA2619" s="181"/>
    </row>
    <row r="2620" spans="22:27" x14ac:dyDescent="0.2">
      <c r="V2620" s="181"/>
      <c r="W2620" s="181"/>
      <c r="X2620" s="181"/>
      <c r="Y2620" s="181"/>
      <c r="Z2620" s="181"/>
      <c r="AA2620" s="181"/>
    </row>
    <row r="2621" spans="22:27" x14ac:dyDescent="0.2">
      <c r="V2621" s="181"/>
      <c r="W2621" s="181"/>
      <c r="X2621" s="181"/>
      <c r="Y2621" s="181"/>
      <c r="Z2621" s="181"/>
      <c r="AA2621" s="181"/>
    </row>
    <row r="2622" spans="22:27" x14ac:dyDescent="0.2">
      <c r="V2622" s="181"/>
      <c r="W2622" s="181"/>
      <c r="X2622" s="181"/>
      <c r="Y2622" s="181"/>
      <c r="Z2622" s="181"/>
      <c r="AA2622" s="181"/>
    </row>
    <row r="2623" spans="22:27" x14ac:dyDescent="0.2">
      <c r="V2623" s="181"/>
      <c r="W2623" s="181"/>
      <c r="X2623" s="181"/>
      <c r="Y2623" s="181"/>
      <c r="Z2623" s="181"/>
      <c r="AA2623" s="181"/>
    </row>
    <row r="2624" spans="22:27" x14ac:dyDescent="0.2">
      <c r="V2624" s="181"/>
      <c r="W2624" s="181"/>
      <c r="X2624" s="181"/>
      <c r="Y2624" s="181"/>
      <c r="Z2624" s="181"/>
      <c r="AA2624" s="181"/>
    </row>
    <row r="2625" spans="22:27" x14ac:dyDescent="0.2">
      <c r="V2625" s="181"/>
      <c r="W2625" s="181"/>
      <c r="X2625" s="181"/>
      <c r="Y2625" s="181"/>
      <c r="Z2625" s="181"/>
      <c r="AA2625" s="181"/>
    </row>
    <row r="2626" spans="22:27" x14ac:dyDescent="0.2">
      <c r="V2626" s="181"/>
      <c r="W2626" s="181"/>
      <c r="X2626" s="181"/>
      <c r="Y2626" s="181"/>
      <c r="Z2626" s="181"/>
      <c r="AA2626" s="181"/>
    </row>
    <row r="2627" spans="22:27" x14ac:dyDescent="0.2">
      <c r="V2627" s="181"/>
      <c r="W2627" s="181"/>
      <c r="X2627" s="181"/>
      <c r="Y2627" s="181"/>
      <c r="Z2627" s="181"/>
      <c r="AA2627" s="181"/>
    </row>
    <row r="2628" spans="22:27" x14ac:dyDescent="0.2">
      <c r="V2628" s="181"/>
      <c r="W2628" s="181"/>
      <c r="X2628" s="181"/>
      <c r="Y2628" s="181"/>
      <c r="Z2628" s="181"/>
      <c r="AA2628" s="181"/>
    </row>
    <row r="2629" spans="22:27" x14ac:dyDescent="0.2">
      <c r="V2629" s="181"/>
      <c r="W2629" s="181"/>
      <c r="X2629" s="181"/>
      <c r="Y2629" s="181"/>
      <c r="Z2629" s="181"/>
      <c r="AA2629" s="181"/>
    </row>
    <row r="2630" spans="22:27" x14ac:dyDescent="0.2">
      <c r="V2630" s="181"/>
      <c r="W2630" s="181"/>
      <c r="X2630" s="181"/>
      <c r="Y2630" s="181"/>
      <c r="Z2630" s="181"/>
      <c r="AA2630" s="181"/>
    </row>
    <row r="2631" spans="22:27" x14ac:dyDescent="0.2">
      <c r="V2631" s="181"/>
      <c r="W2631" s="181"/>
      <c r="X2631" s="181"/>
      <c r="Y2631" s="181"/>
      <c r="Z2631" s="181"/>
      <c r="AA2631" s="181"/>
    </row>
    <row r="2632" spans="22:27" x14ac:dyDescent="0.2">
      <c r="V2632" s="181"/>
      <c r="W2632" s="181"/>
      <c r="X2632" s="181"/>
      <c r="Y2632" s="181"/>
      <c r="Z2632" s="181"/>
      <c r="AA2632" s="181"/>
    </row>
    <row r="2633" spans="22:27" x14ac:dyDescent="0.2">
      <c r="V2633" s="181"/>
      <c r="W2633" s="181"/>
      <c r="X2633" s="181"/>
      <c r="Y2633" s="181"/>
      <c r="Z2633" s="181"/>
      <c r="AA2633" s="181"/>
    </row>
    <row r="2634" spans="22:27" x14ac:dyDescent="0.2">
      <c r="V2634" s="181"/>
      <c r="W2634" s="181"/>
      <c r="X2634" s="181"/>
      <c r="Y2634" s="181"/>
      <c r="Z2634" s="181"/>
      <c r="AA2634" s="181"/>
    </row>
    <row r="2635" spans="22:27" x14ac:dyDescent="0.2">
      <c r="V2635" s="181"/>
      <c r="W2635" s="181"/>
      <c r="X2635" s="181"/>
      <c r="Y2635" s="181"/>
      <c r="Z2635" s="181"/>
      <c r="AA2635" s="181"/>
    </row>
    <row r="2636" spans="22:27" x14ac:dyDescent="0.2">
      <c r="V2636" s="181"/>
      <c r="W2636" s="181"/>
      <c r="X2636" s="181"/>
      <c r="Y2636" s="181"/>
      <c r="Z2636" s="181"/>
      <c r="AA2636" s="181"/>
    </row>
    <row r="2637" spans="22:27" x14ac:dyDescent="0.2">
      <c r="V2637" s="181"/>
      <c r="W2637" s="181"/>
      <c r="X2637" s="181"/>
      <c r="Y2637" s="181"/>
      <c r="Z2637" s="181"/>
      <c r="AA2637" s="181"/>
    </row>
    <row r="2638" spans="22:27" x14ac:dyDescent="0.2">
      <c r="V2638" s="181"/>
      <c r="W2638" s="181"/>
      <c r="X2638" s="181"/>
      <c r="Y2638" s="181"/>
      <c r="Z2638" s="181"/>
      <c r="AA2638" s="181"/>
    </row>
    <row r="2639" spans="22:27" x14ac:dyDescent="0.2">
      <c r="V2639" s="181"/>
      <c r="W2639" s="181"/>
      <c r="X2639" s="181"/>
      <c r="Y2639" s="181"/>
      <c r="Z2639" s="181"/>
      <c r="AA2639" s="181"/>
    </row>
    <row r="2640" spans="22:27" x14ac:dyDescent="0.2">
      <c r="V2640" s="181"/>
      <c r="W2640" s="181"/>
      <c r="X2640" s="181"/>
      <c r="Y2640" s="181"/>
      <c r="Z2640" s="181"/>
      <c r="AA2640" s="181"/>
    </row>
    <row r="2641" spans="22:27" x14ac:dyDescent="0.2">
      <c r="V2641" s="181"/>
      <c r="W2641" s="181"/>
      <c r="X2641" s="181"/>
      <c r="Y2641" s="181"/>
      <c r="Z2641" s="181"/>
      <c r="AA2641" s="181"/>
    </row>
    <row r="2642" spans="22:27" x14ac:dyDescent="0.2">
      <c r="V2642" s="181"/>
      <c r="W2642" s="181"/>
      <c r="X2642" s="181"/>
      <c r="Y2642" s="181"/>
      <c r="Z2642" s="181"/>
      <c r="AA2642" s="181"/>
    </row>
    <row r="2643" spans="22:27" x14ac:dyDescent="0.2">
      <c r="V2643" s="181"/>
      <c r="W2643" s="181"/>
      <c r="X2643" s="181"/>
      <c r="Y2643" s="181"/>
      <c r="Z2643" s="181"/>
      <c r="AA2643" s="181"/>
    </row>
    <row r="2644" spans="22:27" x14ac:dyDescent="0.2">
      <c r="V2644" s="181"/>
      <c r="W2644" s="181"/>
      <c r="X2644" s="181"/>
      <c r="Y2644" s="181"/>
      <c r="Z2644" s="181"/>
      <c r="AA2644" s="181"/>
    </row>
    <row r="2645" spans="22:27" x14ac:dyDescent="0.2">
      <c r="V2645" s="181"/>
      <c r="W2645" s="181"/>
      <c r="X2645" s="181"/>
      <c r="Y2645" s="181"/>
      <c r="Z2645" s="181"/>
      <c r="AA2645" s="181"/>
    </row>
    <row r="2646" spans="22:27" x14ac:dyDescent="0.2">
      <c r="V2646" s="181"/>
      <c r="W2646" s="181"/>
      <c r="X2646" s="181"/>
      <c r="Y2646" s="181"/>
      <c r="Z2646" s="181"/>
      <c r="AA2646" s="181"/>
    </row>
    <row r="2647" spans="22:27" x14ac:dyDescent="0.2">
      <c r="V2647" s="181"/>
      <c r="W2647" s="181"/>
      <c r="X2647" s="181"/>
      <c r="Y2647" s="181"/>
      <c r="Z2647" s="181"/>
      <c r="AA2647" s="181"/>
    </row>
    <row r="2648" spans="22:27" x14ac:dyDescent="0.2">
      <c r="V2648" s="181"/>
      <c r="W2648" s="181"/>
      <c r="X2648" s="181"/>
      <c r="Y2648" s="181"/>
      <c r="Z2648" s="181"/>
      <c r="AA2648" s="181"/>
    </row>
    <row r="2649" spans="22:27" x14ac:dyDescent="0.2">
      <c r="V2649" s="181"/>
      <c r="W2649" s="181"/>
      <c r="X2649" s="181"/>
      <c r="Y2649" s="181"/>
      <c r="Z2649" s="181"/>
      <c r="AA2649" s="181"/>
    </row>
    <row r="2650" spans="22:27" x14ac:dyDescent="0.2">
      <c r="V2650" s="181"/>
      <c r="W2650" s="181"/>
      <c r="X2650" s="181"/>
      <c r="Y2650" s="181"/>
      <c r="Z2650" s="181"/>
      <c r="AA2650" s="181"/>
    </row>
    <row r="2651" spans="22:27" x14ac:dyDescent="0.2">
      <c r="V2651" s="181"/>
      <c r="W2651" s="181"/>
      <c r="X2651" s="181"/>
      <c r="Y2651" s="181"/>
      <c r="Z2651" s="181"/>
      <c r="AA2651" s="181"/>
    </row>
    <row r="2652" spans="22:27" x14ac:dyDescent="0.2">
      <c r="V2652" s="181"/>
      <c r="W2652" s="181"/>
      <c r="X2652" s="181"/>
      <c r="Y2652" s="181"/>
      <c r="Z2652" s="181"/>
      <c r="AA2652" s="181"/>
    </row>
    <row r="2653" spans="22:27" x14ac:dyDescent="0.2">
      <c r="V2653" s="181"/>
      <c r="W2653" s="181"/>
      <c r="X2653" s="181"/>
      <c r="Y2653" s="181"/>
      <c r="Z2653" s="181"/>
      <c r="AA2653" s="181"/>
    </row>
    <row r="2654" spans="22:27" x14ac:dyDescent="0.2">
      <c r="V2654" s="181"/>
      <c r="W2654" s="181"/>
      <c r="X2654" s="181"/>
      <c r="Y2654" s="181"/>
      <c r="Z2654" s="181"/>
      <c r="AA2654" s="181"/>
    </row>
    <row r="2655" spans="22:27" x14ac:dyDescent="0.2">
      <c r="V2655" s="181"/>
      <c r="W2655" s="181"/>
      <c r="X2655" s="181"/>
      <c r="Y2655" s="181"/>
      <c r="Z2655" s="181"/>
      <c r="AA2655" s="181"/>
    </row>
    <row r="2656" spans="22:27" x14ac:dyDescent="0.2">
      <c r="V2656" s="181"/>
      <c r="W2656" s="181"/>
      <c r="X2656" s="181"/>
      <c r="Y2656" s="181"/>
      <c r="Z2656" s="181"/>
      <c r="AA2656" s="181"/>
    </row>
    <row r="2657" spans="22:27" x14ac:dyDescent="0.2">
      <c r="V2657" s="181"/>
      <c r="W2657" s="181"/>
      <c r="X2657" s="181"/>
      <c r="Y2657" s="181"/>
      <c r="Z2657" s="181"/>
      <c r="AA2657" s="181"/>
    </row>
    <row r="2658" spans="22:27" x14ac:dyDescent="0.2">
      <c r="V2658" s="181"/>
      <c r="W2658" s="181"/>
      <c r="X2658" s="181"/>
      <c r="Y2658" s="181"/>
      <c r="Z2658" s="181"/>
      <c r="AA2658" s="181"/>
    </row>
    <row r="2659" spans="22:27" x14ac:dyDescent="0.2">
      <c r="V2659" s="181"/>
      <c r="W2659" s="181"/>
      <c r="X2659" s="181"/>
      <c r="Y2659" s="181"/>
      <c r="Z2659" s="181"/>
      <c r="AA2659" s="181"/>
    </row>
    <row r="2660" spans="22:27" x14ac:dyDescent="0.2">
      <c r="V2660" s="181"/>
      <c r="W2660" s="181"/>
      <c r="X2660" s="181"/>
      <c r="Y2660" s="181"/>
      <c r="Z2660" s="181"/>
      <c r="AA2660" s="181"/>
    </row>
    <row r="2661" spans="22:27" x14ac:dyDescent="0.2">
      <c r="V2661" s="181"/>
      <c r="W2661" s="181"/>
      <c r="X2661" s="181"/>
      <c r="Y2661" s="181"/>
      <c r="Z2661" s="181"/>
      <c r="AA2661" s="181"/>
    </row>
    <row r="2662" spans="22:27" x14ac:dyDescent="0.2">
      <c r="V2662" s="181"/>
      <c r="W2662" s="181"/>
      <c r="X2662" s="181"/>
      <c r="Y2662" s="181"/>
      <c r="Z2662" s="181"/>
      <c r="AA2662" s="181"/>
    </row>
    <row r="2663" spans="22:27" x14ac:dyDescent="0.2">
      <c r="V2663" s="181"/>
      <c r="W2663" s="181"/>
      <c r="X2663" s="181"/>
      <c r="Y2663" s="181"/>
      <c r="Z2663" s="181"/>
      <c r="AA2663" s="181"/>
    </row>
    <row r="2664" spans="22:27" x14ac:dyDescent="0.2">
      <c r="V2664" s="181"/>
      <c r="W2664" s="181"/>
      <c r="X2664" s="181"/>
      <c r="Y2664" s="181"/>
      <c r="Z2664" s="181"/>
      <c r="AA2664" s="181"/>
    </row>
    <row r="2665" spans="22:27" x14ac:dyDescent="0.2">
      <c r="V2665" s="181"/>
      <c r="W2665" s="181"/>
      <c r="X2665" s="181"/>
      <c r="Y2665" s="181"/>
      <c r="Z2665" s="181"/>
      <c r="AA2665" s="181"/>
    </row>
    <row r="2666" spans="22:27" x14ac:dyDescent="0.2">
      <c r="V2666" s="181"/>
      <c r="W2666" s="181"/>
      <c r="X2666" s="181"/>
      <c r="Y2666" s="181"/>
      <c r="Z2666" s="181"/>
      <c r="AA2666" s="181"/>
    </row>
    <row r="2667" spans="22:27" x14ac:dyDescent="0.2">
      <c r="V2667" s="181"/>
      <c r="W2667" s="181"/>
      <c r="X2667" s="181"/>
      <c r="Y2667" s="181"/>
      <c r="Z2667" s="181"/>
      <c r="AA2667" s="181"/>
    </row>
    <row r="2668" spans="22:27" x14ac:dyDescent="0.2">
      <c r="V2668" s="181"/>
      <c r="W2668" s="181"/>
      <c r="X2668" s="181"/>
      <c r="Y2668" s="181"/>
      <c r="Z2668" s="181"/>
      <c r="AA2668" s="181"/>
    </row>
    <row r="2669" spans="22:27" x14ac:dyDescent="0.2">
      <c r="V2669" s="181"/>
      <c r="W2669" s="181"/>
      <c r="X2669" s="181"/>
      <c r="Y2669" s="181"/>
      <c r="Z2669" s="181"/>
      <c r="AA2669" s="181"/>
    </row>
    <row r="2670" spans="22:27" x14ac:dyDescent="0.2">
      <c r="V2670" s="181"/>
      <c r="W2670" s="181"/>
      <c r="X2670" s="181"/>
      <c r="Y2670" s="181"/>
      <c r="Z2670" s="181"/>
      <c r="AA2670" s="181"/>
    </row>
    <row r="2671" spans="22:27" x14ac:dyDescent="0.2">
      <c r="V2671" s="181"/>
      <c r="W2671" s="181"/>
      <c r="X2671" s="181"/>
      <c r="Y2671" s="181"/>
      <c r="Z2671" s="181"/>
      <c r="AA2671" s="181"/>
    </row>
    <row r="2672" spans="22:27" x14ac:dyDescent="0.2">
      <c r="V2672" s="181"/>
      <c r="W2672" s="181"/>
      <c r="X2672" s="181"/>
      <c r="Y2672" s="181"/>
      <c r="Z2672" s="181"/>
      <c r="AA2672" s="181"/>
    </row>
    <row r="2673" spans="22:27" x14ac:dyDescent="0.2">
      <c r="V2673" s="181"/>
      <c r="W2673" s="181"/>
      <c r="X2673" s="181"/>
      <c r="Y2673" s="181"/>
      <c r="Z2673" s="181"/>
      <c r="AA2673" s="181"/>
    </row>
    <row r="2674" spans="22:27" x14ac:dyDescent="0.2">
      <c r="V2674" s="181"/>
      <c r="W2674" s="181"/>
      <c r="X2674" s="181"/>
      <c r="Y2674" s="181"/>
      <c r="Z2674" s="181"/>
      <c r="AA2674" s="181"/>
    </row>
    <row r="2675" spans="22:27" x14ac:dyDescent="0.2">
      <c r="V2675" s="181"/>
      <c r="W2675" s="181"/>
      <c r="X2675" s="181"/>
      <c r="Y2675" s="181"/>
      <c r="Z2675" s="181"/>
      <c r="AA2675" s="181"/>
    </row>
    <row r="2676" spans="22:27" x14ac:dyDescent="0.2">
      <c r="V2676" s="181"/>
      <c r="W2676" s="181"/>
      <c r="X2676" s="181"/>
      <c r="Y2676" s="181"/>
      <c r="Z2676" s="181"/>
      <c r="AA2676" s="181"/>
    </row>
    <row r="2677" spans="22:27" x14ac:dyDescent="0.2">
      <c r="V2677" s="181"/>
      <c r="W2677" s="181"/>
      <c r="X2677" s="181"/>
      <c r="Y2677" s="181"/>
      <c r="Z2677" s="181"/>
      <c r="AA2677" s="181"/>
    </row>
    <row r="2678" spans="22:27" x14ac:dyDescent="0.2">
      <c r="V2678" s="181"/>
      <c r="W2678" s="181"/>
      <c r="X2678" s="181"/>
      <c r="Y2678" s="181"/>
      <c r="Z2678" s="181"/>
      <c r="AA2678" s="181"/>
    </row>
    <row r="2679" spans="22:27" x14ac:dyDescent="0.2">
      <c r="V2679" s="181"/>
      <c r="W2679" s="181"/>
      <c r="X2679" s="181"/>
      <c r="Y2679" s="181"/>
      <c r="Z2679" s="181"/>
      <c r="AA2679" s="181"/>
    </row>
    <row r="2680" spans="22:27" x14ac:dyDescent="0.2">
      <c r="V2680" s="181"/>
      <c r="W2680" s="181"/>
      <c r="X2680" s="181"/>
      <c r="Y2680" s="181"/>
      <c r="Z2680" s="181"/>
      <c r="AA2680" s="181"/>
    </row>
    <row r="2681" spans="22:27" x14ac:dyDescent="0.2">
      <c r="V2681" s="181"/>
      <c r="W2681" s="181"/>
      <c r="X2681" s="181"/>
      <c r="Y2681" s="181"/>
      <c r="Z2681" s="181"/>
      <c r="AA2681" s="181"/>
    </row>
    <row r="2682" spans="22:27" x14ac:dyDescent="0.2">
      <c r="V2682" s="181"/>
      <c r="W2682" s="181"/>
      <c r="X2682" s="181"/>
      <c r="Y2682" s="181"/>
      <c r="Z2682" s="181"/>
      <c r="AA2682" s="181"/>
    </row>
    <row r="2683" spans="22:27" x14ac:dyDescent="0.2">
      <c r="V2683" s="181"/>
      <c r="W2683" s="181"/>
      <c r="X2683" s="181"/>
      <c r="Y2683" s="181"/>
      <c r="Z2683" s="181"/>
      <c r="AA2683" s="181"/>
    </row>
    <row r="2684" spans="22:27" x14ac:dyDescent="0.2">
      <c r="V2684" s="181"/>
      <c r="W2684" s="181"/>
      <c r="X2684" s="181"/>
      <c r="Y2684" s="181"/>
      <c r="Z2684" s="181"/>
      <c r="AA2684" s="181"/>
    </row>
    <row r="2685" spans="22:27" x14ac:dyDescent="0.2">
      <c r="V2685" s="181"/>
      <c r="W2685" s="181"/>
      <c r="X2685" s="181"/>
      <c r="Y2685" s="181"/>
      <c r="Z2685" s="181"/>
      <c r="AA2685" s="181"/>
    </row>
    <row r="2686" spans="22:27" x14ac:dyDescent="0.2">
      <c r="V2686" s="181"/>
      <c r="W2686" s="181"/>
      <c r="X2686" s="181"/>
      <c r="Y2686" s="181"/>
      <c r="Z2686" s="181"/>
      <c r="AA2686" s="181"/>
    </row>
    <row r="2687" spans="22:27" x14ac:dyDescent="0.2">
      <c r="V2687" s="181"/>
      <c r="W2687" s="181"/>
      <c r="X2687" s="181"/>
      <c r="Y2687" s="181"/>
      <c r="Z2687" s="181"/>
      <c r="AA2687" s="181"/>
    </row>
    <row r="2688" spans="22:27" x14ac:dyDescent="0.2">
      <c r="V2688" s="181"/>
      <c r="W2688" s="181"/>
      <c r="X2688" s="181"/>
      <c r="Y2688" s="181"/>
      <c r="Z2688" s="181"/>
      <c r="AA2688" s="181"/>
    </row>
    <row r="2689" spans="22:27" x14ac:dyDescent="0.2">
      <c r="V2689" s="181"/>
      <c r="W2689" s="181"/>
      <c r="X2689" s="181"/>
      <c r="Y2689" s="181"/>
      <c r="Z2689" s="181"/>
      <c r="AA2689" s="181"/>
    </row>
    <row r="2690" spans="22:27" x14ac:dyDescent="0.2">
      <c r="V2690" s="181"/>
      <c r="W2690" s="181"/>
      <c r="X2690" s="181"/>
      <c r="Y2690" s="181"/>
      <c r="Z2690" s="181"/>
      <c r="AA2690" s="181"/>
    </row>
    <row r="2691" spans="22:27" x14ac:dyDescent="0.2">
      <c r="V2691" s="181"/>
      <c r="W2691" s="181"/>
      <c r="X2691" s="181"/>
      <c r="Y2691" s="181"/>
      <c r="Z2691" s="181"/>
      <c r="AA2691" s="181"/>
    </row>
    <row r="2692" spans="22:27" x14ac:dyDescent="0.2">
      <c r="V2692" s="181"/>
      <c r="W2692" s="181"/>
      <c r="X2692" s="181"/>
      <c r="Y2692" s="181"/>
      <c r="Z2692" s="181"/>
      <c r="AA2692" s="181"/>
    </row>
    <row r="2693" spans="22:27" x14ac:dyDescent="0.2">
      <c r="V2693" s="181"/>
      <c r="W2693" s="181"/>
      <c r="X2693" s="181"/>
      <c r="Y2693" s="181"/>
      <c r="Z2693" s="181"/>
      <c r="AA2693" s="181"/>
    </row>
    <row r="2694" spans="22:27" x14ac:dyDescent="0.2">
      <c r="V2694" s="181"/>
      <c r="W2694" s="181"/>
      <c r="X2694" s="181"/>
      <c r="Y2694" s="181"/>
      <c r="Z2694" s="181"/>
      <c r="AA2694" s="181"/>
    </row>
    <row r="2695" spans="22:27" x14ac:dyDescent="0.2">
      <c r="V2695" s="181"/>
      <c r="W2695" s="181"/>
      <c r="X2695" s="181"/>
      <c r="Y2695" s="181"/>
      <c r="Z2695" s="181"/>
      <c r="AA2695" s="181"/>
    </row>
    <row r="2696" spans="22:27" x14ac:dyDescent="0.2">
      <c r="V2696" s="181"/>
      <c r="W2696" s="181"/>
      <c r="X2696" s="181"/>
      <c r="Y2696" s="181"/>
      <c r="Z2696" s="181"/>
      <c r="AA2696" s="181"/>
    </row>
    <row r="2697" spans="22:27" x14ac:dyDescent="0.2">
      <c r="V2697" s="181"/>
      <c r="W2697" s="181"/>
      <c r="X2697" s="181"/>
      <c r="Y2697" s="181"/>
      <c r="Z2697" s="181"/>
      <c r="AA2697" s="181"/>
    </row>
    <row r="2698" spans="22:27" x14ac:dyDescent="0.2">
      <c r="V2698" s="181"/>
      <c r="W2698" s="181"/>
      <c r="X2698" s="181"/>
      <c r="Y2698" s="181"/>
      <c r="Z2698" s="181"/>
      <c r="AA2698" s="181"/>
    </row>
    <row r="2699" spans="22:27" x14ac:dyDescent="0.2">
      <c r="V2699" s="181"/>
      <c r="W2699" s="181"/>
      <c r="X2699" s="181"/>
      <c r="Y2699" s="181"/>
      <c r="Z2699" s="181"/>
      <c r="AA2699" s="181"/>
    </row>
    <row r="2700" spans="22:27" x14ac:dyDescent="0.2">
      <c r="V2700" s="181"/>
      <c r="W2700" s="181"/>
      <c r="X2700" s="181"/>
      <c r="Y2700" s="181"/>
      <c r="Z2700" s="181"/>
      <c r="AA2700" s="181"/>
    </row>
    <row r="2701" spans="22:27" x14ac:dyDescent="0.2">
      <c r="V2701" s="181"/>
      <c r="W2701" s="181"/>
      <c r="X2701" s="181"/>
      <c r="Y2701" s="181"/>
      <c r="Z2701" s="181"/>
      <c r="AA2701" s="181"/>
    </row>
    <row r="2702" spans="22:27" x14ac:dyDescent="0.2">
      <c r="V2702" s="181"/>
      <c r="W2702" s="181"/>
      <c r="X2702" s="181"/>
      <c r="Y2702" s="181"/>
      <c r="Z2702" s="181"/>
      <c r="AA2702" s="181"/>
    </row>
    <row r="2703" spans="22:27" x14ac:dyDescent="0.2">
      <c r="V2703" s="181"/>
      <c r="W2703" s="181"/>
      <c r="X2703" s="181"/>
      <c r="Y2703" s="181"/>
      <c r="Z2703" s="181"/>
      <c r="AA2703" s="181"/>
    </row>
    <row r="2704" spans="22:27" x14ac:dyDescent="0.2">
      <c r="V2704" s="181"/>
      <c r="W2704" s="181"/>
      <c r="X2704" s="181"/>
      <c r="Y2704" s="181"/>
      <c r="Z2704" s="181"/>
      <c r="AA2704" s="181"/>
    </row>
    <row r="2705" spans="22:27" x14ac:dyDescent="0.2">
      <c r="V2705" s="181"/>
      <c r="W2705" s="181"/>
      <c r="X2705" s="181"/>
      <c r="Y2705" s="181"/>
      <c r="Z2705" s="181"/>
      <c r="AA2705" s="181"/>
    </row>
    <row r="2706" spans="22:27" x14ac:dyDescent="0.2">
      <c r="V2706" s="181"/>
      <c r="W2706" s="181"/>
      <c r="X2706" s="181"/>
      <c r="Y2706" s="181"/>
      <c r="Z2706" s="181"/>
      <c r="AA2706" s="181"/>
    </row>
    <row r="2707" spans="22:27" x14ac:dyDescent="0.2">
      <c r="V2707" s="181"/>
      <c r="W2707" s="181"/>
      <c r="X2707" s="181"/>
      <c r="Y2707" s="181"/>
      <c r="Z2707" s="181"/>
      <c r="AA2707" s="181"/>
    </row>
    <row r="2708" spans="22:27" x14ac:dyDescent="0.2">
      <c r="V2708" s="181"/>
      <c r="W2708" s="181"/>
      <c r="X2708" s="181"/>
      <c r="Y2708" s="181"/>
      <c r="Z2708" s="181"/>
      <c r="AA2708" s="181"/>
    </row>
    <row r="2709" spans="22:27" x14ac:dyDescent="0.2">
      <c r="V2709" s="181"/>
      <c r="W2709" s="181"/>
      <c r="X2709" s="181"/>
      <c r="Y2709" s="181"/>
      <c r="Z2709" s="181"/>
      <c r="AA2709" s="181"/>
    </row>
    <row r="2710" spans="22:27" x14ac:dyDescent="0.2">
      <c r="V2710" s="181"/>
      <c r="W2710" s="181"/>
      <c r="X2710" s="181"/>
      <c r="Y2710" s="181"/>
      <c r="Z2710" s="181"/>
      <c r="AA2710" s="181"/>
    </row>
    <row r="2711" spans="22:27" x14ac:dyDescent="0.2">
      <c r="V2711" s="181"/>
      <c r="W2711" s="181"/>
      <c r="X2711" s="181"/>
      <c r="Y2711" s="181"/>
      <c r="Z2711" s="181"/>
      <c r="AA2711" s="181"/>
    </row>
    <row r="2712" spans="22:27" x14ac:dyDescent="0.2">
      <c r="V2712" s="181"/>
      <c r="W2712" s="181"/>
      <c r="X2712" s="181"/>
      <c r="Y2712" s="181"/>
      <c r="Z2712" s="181"/>
      <c r="AA2712" s="181"/>
    </row>
    <row r="2713" spans="22:27" x14ac:dyDescent="0.2">
      <c r="V2713" s="181"/>
      <c r="W2713" s="181"/>
      <c r="X2713" s="181"/>
      <c r="Y2713" s="181"/>
      <c r="Z2713" s="181"/>
      <c r="AA2713" s="181"/>
    </row>
    <row r="2714" spans="22:27" x14ac:dyDescent="0.2">
      <c r="V2714" s="181"/>
      <c r="W2714" s="181"/>
      <c r="X2714" s="181"/>
      <c r="Y2714" s="181"/>
      <c r="Z2714" s="181"/>
      <c r="AA2714" s="181"/>
    </row>
    <row r="2715" spans="22:27" x14ac:dyDescent="0.2">
      <c r="V2715" s="181"/>
      <c r="W2715" s="181"/>
      <c r="X2715" s="181"/>
      <c r="Y2715" s="181"/>
      <c r="Z2715" s="181"/>
      <c r="AA2715" s="181"/>
    </row>
    <row r="2716" spans="22:27" x14ac:dyDescent="0.2">
      <c r="V2716" s="181"/>
      <c r="W2716" s="181"/>
      <c r="X2716" s="181"/>
      <c r="Y2716" s="181"/>
      <c r="Z2716" s="181"/>
      <c r="AA2716" s="181"/>
    </row>
    <row r="2717" spans="22:27" x14ac:dyDescent="0.2">
      <c r="V2717" s="181"/>
      <c r="W2717" s="181"/>
      <c r="X2717" s="181"/>
      <c r="Y2717" s="181"/>
      <c r="Z2717" s="181"/>
      <c r="AA2717" s="181"/>
    </row>
    <row r="2718" spans="22:27" x14ac:dyDescent="0.2">
      <c r="V2718" s="181"/>
      <c r="W2718" s="181"/>
      <c r="X2718" s="181"/>
      <c r="Y2718" s="181"/>
      <c r="Z2718" s="181"/>
      <c r="AA2718" s="181"/>
    </row>
    <row r="2719" spans="22:27" x14ac:dyDescent="0.2">
      <c r="V2719" s="181"/>
      <c r="W2719" s="181"/>
      <c r="X2719" s="181"/>
      <c r="Y2719" s="181"/>
      <c r="Z2719" s="181"/>
      <c r="AA2719" s="181"/>
    </row>
    <row r="2720" spans="22:27" x14ac:dyDescent="0.2">
      <c r="V2720" s="181"/>
      <c r="W2720" s="181"/>
      <c r="X2720" s="181"/>
      <c r="Y2720" s="181"/>
      <c r="Z2720" s="181"/>
      <c r="AA2720" s="181"/>
    </row>
    <row r="2721" spans="22:27" x14ac:dyDescent="0.2">
      <c r="V2721" s="181"/>
      <c r="W2721" s="181"/>
      <c r="X2721" s="181"/>
      <c r="Y2721" s="181"/>
      <c r="Z2721" s="181"/>
      <c r="AA2721" s="181"/>
    </row>
    <row r="2722" spans="22:27" x14ac:dyDescent="0.2">
      <c r="V2722" s="181"/>
      <c r="W2722" s="181"/>
      <c r="X2722" s="181"/>
      <c r="Y2722" s="181"/>
      <c r="Z2722" s="181"/>
      <c r="AA2722" s="181"/>
    </row>
    <row r="2723" spans="22:27" x14ac:dyDescent="0.2">
      <c r="V2723" s="181"/>
      <c r="W2723" s="181"/>
      <c r="X2723" s="181"/>
      <c r="Y2723" s="181"/>
      <c r="Z2723" s="181"/>
      <c r="AA2723" s="181"/>
    </row>
    <row r="2724" spans="22:27" x14ac:dyDescent="0.2">
      <c r="V2724" s="181"/>
      <c r="W2724" s="181"/>
      <c r="X2724" s="181"/>
      <c r="Y2724" s="181"/>
      <c r="Z2724" s="181"/>
      <c r="AA2724" s="181"/>
    </row>
    <row r="2725" spans="22:27" x14ac:dyDescent="0.2">
      <c r="V2725" s="181"/>
      <c r="W2725" s="181"/>
      <c r="X2725" s="181"/>
      <c r="Y2725" s="181"/>
      <c r="Z2725" s="181"/>
      <c r="AA2725" s="181"/>
    </row>
    <row r="2726" spans="22:27" x14ac:dyDescent="0.2">
      <c r="V2726" s="181"/>
      <c r="W2726" s="181"/>
      <c r="X2726" s="181"/>
      <c r="Y2726" s="181"/>
      <c r="Z2726" s="181"/>
      <c r="AA2726" s="181"/>
    </row>
    <row r="2727" spans="22:27" x14ac:dyDescent="0.2">
      <c r="V2727" s="181"/>
      <c r="W2727" s="181"/>
      <c r="X2727" s="181"/>
      <c r="Y2727" s="181"/>
      <c r="Z2727" s="181"/>
      <c r="AA2727" s="181"/>
    </row>
    <row r="2728" spans="22:27" x14ac:dyDescent="0.2">
      <c r="V2728" s="181"/>
      <c r="W2728" s="181"/>
      <c r="X2728" s="181"/>
      <c r="Y2728" s="181"/>
      <c r="Z2728" s="181"/>
      <c r="AA2728" s="181"/>
    </row>
    <row r="2729" spans="22:27" x14ac:dyDescent="0.2">
      <c r="V2729" s="181"/>
      <c r="W2729" s="181"/>
      <c r="X2729" s="181"/>
      <c r="Y2729" s="181"/>
      <c r="Z2729" s="181"/>
      <c r="AA2729" s="181"/>
    </row>
    <row r="2730" spans="22:27" x14ac:dyDescent="0.2">
      <c r="V2730" s="181"/>
      <c r="W2730" s="181"/>
      <c r="X2730" s="181"/>
      <c r="Y2730" s="181"/>
      <c r="Z2730" s="181"/>
      <c r="AA2730" s="181"/>
    </row>
    <row r="2731" spans="22:27" x14ac:dyDescent="0.2">
      <c r="V2731" s="181"/>
      <c r="W2731" s="181"/>
      <c r="X2731" s="181"/>
      <c r="Y2731" s="181"/>
      <c r="Z2731" s="181"/>
      <c r="AA2731" s="181"/>
    </row>
    <row r="2732" spans="22:27" x14ac:dyDescent="0.2">
      <c r="V2732" s="181"/>
      <c r="W2732" s="181"/>
      <c r="X2732" s="181"/>
      <c r="Y2732" s="181"/>
      <c r="Z2732" s="181"/>
      <c r="AA2732" s="181"/>
    </row>
    <row r="2733" spans="22:27" x14ac:dyDescent="0.2">
      <c r="V2733" s="181"/>
      <c r="W2733" s="181"/>
      <c r="X2733" s="181"/>
      <c r="Y2733" s="181"/>
      <c r="Z2733" s="181"/>
      <c r="AA2733" s="181"/>
    </row>
    <row r="2734" spans="22:27" x14ac:dyDescent="0.2">
      <c r="V2734" s="181"/>
      <c r="W2734" s="181"/>
      <c r="X2734" s="181"/>
      <c r="Y2734" s="181"/>
      <c r="Z2734" s="181"/>
      <c r="AA2734" s="181"/>
    </row>
    <row r="2735" spans="22:27" x14ac:dyDescent="0.2">
      <c r="V2735" s="181"/>
      <c r="W2735" s="181"/>
      <c r="X2735" s="181"/>
      <c r="Y2735" s="181"/>
      <c r="Z2735" s="181"/>
      <c r="AA2735" s="181"/>
    </row>
    <row r="2736" spans="22:27" x14ac:dyDescent="0.2">
      <c r="V2736" s="181"/>
      <c r="W2736" s="181"/>
      <c r="X2736" s="181"/>
      <c r="Y2736" s="181"/>
      <c r="Z2736" s="181"/>
      <c r="AA2736" s="181"/>
    </row>
    <row r="2737" spans="22:27" x14ac:dyDescent="0.2">
      <c r="V2737" s="181"/>
      <c r="W2737" s="181"/>
      <c r="X2737" s="181"/>
      <c r="Y2737" s="181"/>
      <c r="Z2737" s="181"/>
      <c r="AA2737" s="181"/>
    </row>
    <row r="2738" spans="22:27" x14ac:dyDescent="0.2">
      <c r="V2738" s="181"/>
      <c r="W2738" s="181"/>
      <c r="X2738" s="181"/>
      <c r="Y2738" s="181"/>
      <c r="Z2738" s="181"/>
      <c r="AA2738" s="181"/>
    </row>
    <row r="2739" spans="22:27" x14ac:dyDescent="0.2">
      <c r="V2739" s="181"/>
      <c r="W2739" s="181"/>
      <c r="X2739" s="181"/>
      <c r="Y2739" s="181"/>
      <c r="Z2739" s="181"/>
      <c r="AA2739" s="181"/>
    </row>
    <row r="2740" spans="22:27" x14ac:dyDescent="0.2">
      <c r="V2740" s="181"/>
      <c r="W2740" s="181"/>
      <c r="X2740" s="181"/>
      <c r="Y2740" s="181"/>
      <c r="Z2740" s="181"/>
      <c r="AA2740" s="181"/>
    </row>
    <row r="2741" spans="22:27" x14ac:dyDescent="0.2">
      <c r="V2741" s="181"/>
      <c r="W2741" s="181"/>
      <c r="X2741" s="181"/>
      <c r="Y2741" s="181"/>
      <c r="Z2741" s="181"/>
      <c r="AA2741" s="181"/>
    </row>
    <row r="2742" spans="22:27" x14ac:dyDescent="0.2">
      <c r="V2742" s="181"/>
      <c r="W2742" s="181"/>
      <c r="X2742" s="181"/>
      <c r="Y2742" s="181"/>
      <c r="Z2742" s="181"/>
      <c r="AA2742" s="181"/>
    </row>
    <row r="2743" spans="22:27" x14ac:dyDescent="0.2">
      <c r="V2743" s="181"/>
      <c r="W2743" s="181"/>
      <c r="X2743" s="181"/>
      <c r="Y2743" s="181"/>
      <c r="Z2743" s="181"/>
      <c r="AA2743" s="181"/>
    </row>
    <row r="2744" spans="22:27" x14ac:dyDescent="0.2">
      <c r="V2744" s="181"/>
      <c r="W2744" s="181"/>
      <c r="X2744" s="181"/>
      <c r="Y2744" s="181"/>
      <c r="Z2744" s="181"/>
      <c r="AA2744" s="181"/>
    </row>
    <row r="2745" spans="22:27" x14ac:dyDescent="0.2">
      <c r="V2745" s="181"/>
      <c r="W2745" s="181"/>
      <c r="X2745" s="181"/>
      <c r="Y2745" s="181"/>
      <c r="Z2745" s="181"/>
      <c r="AA2745" s="181"/>
    </row>
    <row r="2746" spans="22:27" x14ac:dyDescent="0.2">
      <c r="V2746" s="181"/>
      <c r="W2746" s="181"/>
      <c r="X2746" s="181"/>
      <c r="Y2746" s="181"/>
      <c r="Z2746" s="181"/>
      <c r="AA2746" s="181"/>
    </row>
    <row r="2747" spans="22:27" x14ac:dyDescent="0.2">
      <c r="V2747" s="181"/>
      <c r="W2747" s="181"/>
      <c r="X2747" s="181"/>
      <c r="Y2747" s="181"/>
      <c r="Z2747" s="181"/>
      <c r="AA2747" s="181"/>
    </row>
    <row r="2748" spans="22:27" x14ac:dyDescent="0.2">
      <c r="V2748" s="181"/>
      <c r="W2748" s="181"/>
      <c r="X2748" s="181"/>
      <c r="Y2748" s="181"/>
      <c r="Z2748" s="181"/>
      <c r="AA2748" s="181"/>
    </row>
    <row r="2749" spans="22:27" x14ac:dyDescent="0.2">
      <c r="V2749" s="181"/>
      <c r="W2749" s="181"/>
      <c r="X2749" s="181"/>
      <c r="Y2749" s="181"/>
      <c r="Z2749" s="181"/>
      <c r="AA2749" s="181"/>
    </row>
    <row r="2750" spans="22:27" x14ac:dyDescent="0.2">
      <c r="V2750" s="181"/>
      <c r="W2750" s="181"/>
      <c r="X2750" s="181"/>
      <c r="Y2750" s="181"/>
      <c r="Z2750" s="181"/>
      <c r="AA2750" s="181"/>
    </row>
    <row r="2751" spans="22:27" x14ac:dyDescent="0.2">
      <c r="V2751" s="181"/>
      <c r="W2751" s="181"/>
      <c r="X2751" s="181"/>
      <c r="Y2751" s="181"/>
      <c r="Z2751" s="181"/>
      <c r="AA2751" s="181"/>
    </row>
    <row r="2752" spans="22:27" x14ac:dyDescent="0.2">
      <c r="V2752" s="181"/>
      <c r="W2752" s="181"/>
      <c r="X2752" s="181"/>
      <c r="Y2752" s="181"/>
      <c r="Z2752" s="181"/>
      <c r="AA2752" s="181"/>
    </row>
    <row r="2753" spans="22:27" x14ac:dyDescent="0.2">
      <c r="V2753" s="181"/>
      <c r="W2753" s="181"/>
      <c r="X2753" s="181"/>
      <c r="Y2753" s="181"/>
      <c r="Z2753" s="181"/>
      <c r="AA2753" s="181"/>
    </row>
    <row r="2754" spans="22:27" x14ac:dyDescent="0.2">
      <c r="V2754" s="181"/>
      <c r="W2754" s="181"/>
      <c r="X2754" s="181"/>
      <c r="Y2754" s="181"/>
      <c r="Z2754" s="181"/>
      <c r="AA2754" s="181"/>
    </row>
    <row r="2755" spans="22:27" x14ac:dyDescent="0.2">
      <c r="V2755" s="181"/>
      <c r="W2755" s="181"/>
      <c r="X2755" s="181"/>
      <c r="Y2755" s="181"/>
      <c r="Z2755" s="181"/>
      <c r="AA2755" s="181"/>
    </row>
    <row r="2756" spans="22:27" x14ac:dyDescent="0.2">
      <c r="V2756" s="181"/>
      <c r="W2756" s="181"/>
      <c r="X2756" s="181"/>
      <c r="Y2756" s="181"/>
      <c r="Z2756" s="181"/>
      <c r="AA2756" s="181"/>
    </row>
    <row r="2757" spans="22:27" x14ac:dyDescent="0.2">
      <c r="V2757" s="181"/>
      <c r="W2757" s="181"/>
      <c r="X2757" s="181"/>
      <c r="Y2757" s="181"/>
      <c r="Z2757" s="181"/>
      <c r="AA2757" s="181"/>
    </row>
    <row r="2758" spans="22:27" x14ac:dyDescent="0.2">
      <c r="V2758" s="181"/>
      <c r="W2758" s="181"/>
      <c r="X2758" s="181"/>
      <c r="Y2758" s="181"/>
      <c r="Z2758" s="181"/>
      <c r="AA2758" s="181"/>
    </row>
    <row r="2759" spans="22:27" x14ac:dyDescent="0.2">
      <c r="V2759" s="181"/>
      <c r="W2759" s="181"/>
      <c r="X2759" s="181"/>
      <c r="Y2759" s="181"/>
      <c r="Z2759" s="181"/>
      <c r="AA2759" s="181"/>
    </row>
    <row r="2760" spans="22:27" x14ac:dyDescent="0.2">
      <c r="V2760" s="181"/>
      <c r="W2760" s="181"/>
      <c r="X2760" s="181"/>
      <c r="Y2760" s="181"/>
      <c r="Z2760" s="181"/>
      <c r="AA2760" s="181"/>
    </row>
    <row r="2761" spans="22:27" x14ac:dyDescent="0.2">
      <c r="V2761" s="181"/>
      <c r="W2761" s="181"/>
      <c r="X2761" s="181"/>
      <c r="Y2761" s="181"/>
      <c r="Z2761" s="181"/>
      <c r="AA2761" s="181"/>
    </row>
    <row r="2762" spans="22:27" x14ac:dyDescent="0.2">
      <c r="V2762" s="181"/>
      <c r="W2762" s="181"/>
      <c r="X2762" s="181"/>
      <c r="Y2762" s="181"/>
      <c r="Z2762" s="181"/>
      <c r="AA2762" s="181"/>
    </row>
    <row r="2763" spans="22:27" x14ac:dyDescent="0.2">
      <c r="V2763" s="181"/>
      <c r="W2763" s="181"/>
      <c r="X2763" s="181"/>
      <c r="Y2763" s="181"/>
      <c r="Z2763" s="181"/>
      <c r="AA2763" s="181"/>
    </row>
    <row r="2764" spans="22:27" x14ac:dyDescent="0.2">
      <c r="V2764" s="181"/>
      <c r="W2764" s="181"/>
      <c r="X2764" s="181"/>
      <c r="Y2764" s="181"/>
      <c r="Z2764" s="181"/>
      <c r="AA2764" s="181"/>
    </row>
    <row r="2765" spans="22:27" x14ac:dyDescent="0.2">
      <c r="V2765" s="181"/>
      <c r="W2765" s="181"/>
      <c r="X2765" s="181"/>
      <c r="Y2765" s="181"/>
      <c r="Z2765" s="181"/>
      <c r="AA2765" s="181"/>
    </row>
    <row r="2766" spans="22:27" x14ac:dyDescent="0.2">
      <c r="V2766" s="181"/>
      <c r="W2766" s="181"/>
      <c r="X2766" s="181"/>
      <c r="Y2766" s="181"/>
      <c r="Z2766" s="181"/>
      <c r="AA2766" s="181"/>
    </row>
    <row r="2767" spans="22:27" x14ac:dyDescent="0.2">
      <c r="V2767" s="181"/>
      <c r="W2767" s="181"/>
      <c r="X2767" s="181"/>
      <c r="Y2767" s="181"/>
      <c r="Z2767" s="181"/>
      <c r="AA2767" s="181"/>
    </row>
    <row r="2768" spans="22:27" x14ac:dyDescent="0.2">
      <c r="V2768" s="181"/>
      <c r="W2768" s="181"/>
      <c r="X2768" s="181"/>
      <c r="Y2768" s="181"/>
      <c r="Z2768" s="181"/>
      <c r="AA2768" s="181"/>
    </row>
    <row r="2769" spans="22:27" x14ac:dyDescent="0.2">
      <c r="V2769" s="181"/>
      <c r="W2769" s="181"/>
      <c r="X2769" s="181"/>
      <c r="Y2769" s="181"/>
      <c r="Z2769" s="181"/>
      <c r="AA2769" s="181"/>
    </row>
    <row r="2770" spans="22:27" x14ac:dyDescent="0.2">
      <c r="V2770" s="181"/>
      <c r="W2770" s="181"/>
      <c r="X2770" s="181"/>
      <c r="Y2770" s="181"/>
      <c r="Z2770" s="181"/>
      <c r="AA2770" s="181"/>
    </row>
    <row r="2771" spans="22:27" x14ac:dyDescent="0.2">
      <c r="V2771" s="181"/>
      <c r="W2771" s="181"/>
      <c r="X2771" s="181"/>
      <c r="Y2771" s="181"/>
      <c r="Z2771" s="181"/>
      <c r="AA2771" s="181"/>
    </row>
    <row r="2772" spans="22:27" x14ac:dyDescent="0.2">
      <c r="V2772" s="181"/>
      <c r="W2772" s="181"/>
      <c r="X2772" s="181"/>
      <c r="Y2772" s="181"/>
      <c r="Z2772" s="181"/>
      <c r="AA2772" s="181"/>
    </row>
    <row r="2773" spans="22:27" x14ac:dyDescent="0.2">
      <c r="V2773" s="181"/>
      <c r="W2773" s="181"/>
      <c r="X2773" s="181"/>
      <c r="Y2773" s="181"/>
      <c r="Z2773" s="181"/>
      <c r="AA2773" s="181"/>
    </row>
    <row r="2774" spans="22:27" x14ac:dyDescent="0.2">
      <c r="V2774" s="181"/>
      <c r="W2774" s="181"/>
      <c r="X2774" s="181"/>
      <c r="Y2774" s="181"/>
      <c r="Z2774" s="181"/>
      <c r="AA2774" s="181"/>
    </row>
    <row r="2775" spans="22:27" x14ac:dyDescent="0.2">
      <c r="V2775" s="181"/>
      <c r="W2775" s="181"/>
      <c r="X2775" s="181"/>
      <c r="Y2775" s="181"/>
      <c r="Z2775" s="181"/>
      <c r="AA2775" s="181"/>
    </row>
    <row r="2776" spans="22:27" x14ac:dyDescent="0.2">
      <c r="V2776" s="181"/>
      <c r="W2776" s="181"/>
      <c r="X2776" s="181"/>
      <c r="Y2776" s="181"/>
      <c r="Z2776" s="181"/>
      <c r="AA2776" s="181"/>
    </row>
    <row r="2777" spans="22:27" x14ac:dyDescent="0.2">
      <c r="V2777" s="181"/>
      <c r="W2777" s="181"/>
      <c r="X2777" s="181"/>
      <c r="Y2777" s="181"/>
      <c r="Z2777" s="181"/>
      <c r="AA2777" s="181"/>
    </row>
    <row r="2778" spans="22:27" x14ac:dyDescent="0.2">
      <c r="V2778" s="181"/>
      <c r="W2778" s="181"/>
      <c r="X2778" s="181"/>
      <c r="Y2778" s="181"/>
      <c r="Z2778" s="181"/>
      <c r="AA2778" s="181"/>
    </row>
    <row r="2779" spans="22:27" x14ac:dyDescent="0.2">
      <c r="V2779" s="181"/>
      <c r="W2779" s="181"/>
      <c r="X2779" s="181"/>
      <c r="Y2779" s="181"/>
      <c r="Z2779" s="181"/>
      <c r="AA2779" s="181"/>
    </row>
    <row r="2780" spans="22:27" x14ac:dyDescent="0.2">
      <c r="V2780" s="181"/>
      <c r="W2780" s="181"/>
      <c r="X2780" s="181"/>
      <c r="Y2780" s="181"/>
      <c r="Z2780" s="181"/>
      <c r="AA2780" s="181"/>
    </row>
    <row r="2781" spans="22:27" x14ac:dyDescent="0.2">
      <c r="V2781" s="181"/>
      <c r="W2781" s="181"/>
      <c r="X2781" s="181"/>
      <c r="Y2781" s="181"/>
      <c r="Z2781" s="181"/>
      <c r="AA2781" s="181"/>
    </row>
    <row r="2782" spans="22:27" x14ac:dyDescent="0.2">
      <c r="V2782" s="181"/>
      <c r="W2782" s="181"/>
      <c r="X2782" s="181"/>
      <c r="Y2782" s="181"/>
      <c r="Z2782" s="181"/>
      <c r="AA2782" s="181"/>
    </row>
    <row r="2783" spans="22:27" x14ac:dyDescent="0.2">
      <c r="V2783" s="181"/>
      <c r="W2783" s="181"/>
      <c r="X2783" s="181"/>
      <c r="Y2783" s="181"/>
      <c r="Z2783" s="181"/>
      <c r="AA2783" s="181"/>
    </row>
    <row r="2784" spans="22:27" x14ac:dyDescent="0.2">
      <c r="V2784" s="181"/>
      <c r="W2784" s="181"/>
      <c r="X2784" s="181"/>
      <c r="Y2784" s="181"/>
      <c r="Z2784" s="181"/>
      <c r="AA2784" s="181"/>
    </row>
    <row r="2785" spans="22:27" x14ac:dyDescent="0.2">
      <c r="V2785" s="181"/>
      <c r="W2785" s="181"/>
      <c r="X2785" s="181"/>
      <c r="Y2785" s="181"/>
      <c r="Z2785" s="181"/>
      <c r="AA2785" s="181"/>
    </row>
    <row r="2786" spans="22:27" x14ac:dyDescent="0.2">
      <c r="V2786" s="181"/>
      <c r="W2786" s="181"/>
      <c r="X2786" s="181"/>
      <c r="Y2786" s="181"/>
      <c r="Z2786" s="181"/>
      <c r="AA2786" s="181"/>
    </row>
    <row r="2787" spans="22:27" x14ac:dyDescent="0.2">
      <c r="V2787" s="181"/>
      <c r="W2787" s="181"/>
      <c r="X2787" s="181"/>
      <c r="Y2787" s="181"/>
      <c r="Z2787" s="181"/>
      <c r="AA2787" s="181"/>
    </row>
    <row r="2788" spans="22:27" x14ac:dyDescent="0.2">
      <c r="V2788" s="181"/>
      <c r="W2788" s="181"/>
      <c r="X2788" s="181"/>
      <c r="Y2788" s="181"/>
      <c r="Z2788" s="181"/>
      <c r="AA2788" s="181"/>
    </row>
    <row r="2789" spans="22:27" x14ac:dyDescent="0.2">
      <c r="V2789" s="181"/>
      <c r="W2789" s="181"/>
      <c r="X2789" s="181"/>
      <c r="Y2789" s="181"/>
      <c r="Z2789" s="181"/>
      <c r="AA2789" s="181"/>
    </row>
    <row r="2790" spans="22:27" x14ac:dyDescent="0.2">
      <c r="V2790" s="181"/>
      <c r="W2790" s="181"/>
      <c r="X2790" s="181"/>
      <c r="Y2790" s="181"/>
      <c r="Z2790" s="181"/>
      <c r="AA2790" s="181"/>
    </row>
    <row r="2791" spans="22:27" x14ac:dyDescent="0.2">
      <c r="V2791" s="181"/>
      <c r="W2791" s="181"/>
      <c r="X2791" s="181"/>
      <c r="Y2791" s="181"/>
      <c r="Z2791" s="181"/>
      <c r="AA2791" s="181"/>
    </row>
    <row r="2792" spans="22:27" x14ac:dyDescent="0.2">
      <c r="V2792" s="181"/>
      <c r="W2792" s="181"/>
      <c r="X2792" s="181"/>
      <c r="Y2792" s="181"/>
      <c r="Z2792" s="181"/>
      <c r="AA2792" s="181"/>
    </row>
    <row r="2793" spans="22:27" x14ac:dyDescent="0.2">
      <c r="V2793" s="181"/>
      <c r="W2793" s="181"/>
      <c r="X2793" s="181"/>
      <c r="Y2793" s="181"/>
      <c r="Z2793" s="181"/>
      <c r="AA2793" s="181"/>
    </row>
    <row r="2794" spans="22:27" x14ac:dyDescent="0.2">
      <c r="V2794" s="181"/>
      <c r="W2794" s="181"/>
      <c r="X2794" s="181"/>
      <c r="Y2794" s="181"/>
      <c r="Z2794" s="181"/>
      <c r="AA2794" s="181"/>
    </row>
    <row r="2795" spans="22:27" x14ac:dyDescent="0.2">
      <c r="V2795" s="181"/>
      <c r="W2795" s="181"/>
      <c r="X2795" s="181"/>
      <c r="Y2795" s="181"/>
      <c r="Z2795" s="181"/>
      <c r="AA2795" s="181"/>
    </row>
    <row r="2796" spans="22:27" x14ac:dyDescent="0.2">
      <c r="V2796" s="181"/>
      <c r="W2796" s="181"/>
      <c r="X2796" s="181"/>
      <c r="Y2796" s="181"/>
      <c r="Z2796" s="181"/>
      <c r="AA2796" s="181"/>
    </row>
    <row r="2797" spans="22:27" x14ac:dyDescent="0.2">
      <c r="V2797" s="181"/>
      <c r="W2797" s="181"/>
      <c r="X2797" s="181"/>
      <c r="Y2797" s="181"/>
      <c r="Z2797" s="181"/>
      <c r="AA2797" s="181"/>
    </row>
    <row r="2798" spans="22:27" x14ac:dyDescent="0.2">
      <c r="V2798" s="181"/>
      <c r="W2798" s="181"/>
      <c r="X2798" s="181"/>
      <c r="Y2798" s="181"/>
      <c r="Z2798" s="181"/>
      <c r="AA2798" s="181"/>
    </row>
    <row r="2799" spans="22:27" x14ac:dyDescent="0.2">
      <c r="V2799" s="181"/>
      <c r="W2799" s="181"/>
      <c r="X2799" s="181"/>
      <c r="Y2799" s="181"/>
      <c r="Z2799" s="181"/>
      <c r="AA2799" s="181"/>
    </row>
    <row r="2800" spans="22:27" x14ac:dyDescent="0.2">
      <c r="V2800" s="181"/>
      <c r="W2800" s="181"/>
      <c r="X2800" s="181"/>
      <c r="Y2800" s="181"/>
      <c r="Z2800" s="181"/>
      <c r="AA2800" s="181"/>
    </row>
    <row r="2801" spans="22:27" x14ac:dyDescent="0.2">
      <c r="V2801" s="181"/>
      <c r="W2801" s="181"/>
      <c r="X2801" s="181"/>
      <c r="Y2801" s="181"/>
      <c r="Z2801" s="181"/>
      <c r="AA2801" s="181"/>
    </row>
    <row r="2802" spans="22:27" x14ac:dyDescent="0.2">
      <c r="V2802" s="181"/>
      <c r="W2802" s="181"/>
      <c r="X2802" s="181"/>
      <c r="Y2802" s="181"/>
      <c r="Z2802" s="181"/>
      <c r="AA2802" s="181"/>
    </row>
    <row r="2803" spans="22:27" x14ac:dyDescent="0.2">
      <c r="V2803" s="181"/>
      <c r="W2803" s="181"/>
      <c r="X2803" s="181"/>
      <c r="Y2803" s="181"/>
      <c r="Z2803" s="181"/>
      <c r="AA2803" s="181"/>
    </row>
    <row r="2804" spans="22:27" x14ac:dyDescent="0.2">
      <c r="V2804" s="181"/>
      <c r="W2804" s="181"/>
      <c r="X2804" s="181"/>
      <c r="Y2804" s="181"/>
      <c r="Z2804" s="181"/>
      <c r="AA2804" s="181"/>
    </row>
    <row r="2805" spans="22:27" x14ac:dyDescent="0.2">
      <c r="V2805" s="181"/>
      <c r="W2805" s="181"/>
      <c r="X2805" s="181"/>
      <c r="Y2805" s="181"/>
      <c r="Z2805" s="181"/>
      <c r="AA2805" s="181"/>
    </row>
    <row r="2806" spans="22:27" x14ac:dyDescent="0.2">
      <c r="V2806" s="181"/>
      <c r="W2806" s="181"/>
      <c r="X2806" s="181"/>
      <c r="Y2806" s="181"/>
      <c r="Z2806" s="181"/>
      <c r="AA2806" s="181"/>
    </row>
    <row r="2807" spans="22:27" x14ac:dyDescent="0.2">
      <c r="V2807" s="181"/>
      <c r="W2807" s="181"/>
      <c r="X2807" s="181"/>
      <c r="Y2807" s="181"/>
      <c r="Z2807" s="181"/>
      <c r="AA2807" s="181"/>
    </row>
    <row r="2808" spans="22:27" x14ac:dyDescent="0.2">
      <c r="V2808" s="181"/>
      <c r="W2808" s="181"/>
      <c r="X2808" s="181"/>
      <c r="Y2808" s="181"/>
      <c r="Z2808" s="181"/>
      <c r="AA2808" s="181"/>
    </row>
    <row r="2809" spans="22:27" x14ac:dyDescent="0.2">
      <c r="V2809" s="181"/>
      <c r="W2809" s="181"/>
      <c r="X2809" s="181"/>
      <c r="Y2809" s="181"/>
      <c r="Z2809" s="181"/>
      <c r="AA2809" s="181"/>
    </row>
    <row r="2810" spans="22:27" x14ac:dyDescent="0.2">
      <c r="V2810" s="181"/>
      <c r="W2810" s="181"/>
      <c r="X2810" s="181"/>
      <c r="Y2810" s="181"/>
      <c r="Z2810" s="181"/>
      <c r="AA2810" s="181"/>
    </row>
    <row r="2811" spans="22:27" x14ac:dyDescent="0.2">
      <c r="V2811" s="181"/>
      <c r="W2811" s="181"/>
      <c r="X2811" s="181"/>
      <c r="Y2811" s="181"/>
      <c r="Z2811" s="181"/>
      <c r="AA2811" s="181"/>
    </row>
    <row r="2812" spans="22:27" x14ac:dyDescent="0.2">
      <c r="V2812" s="181"/>
      <c r="W2812" s="181"/>
      <c r="X2812" s="181"/>
      <c r="Y2812" s="181"/>
      <c r="Z2812" s="181"/>
      <c r="AA2812" s="181"/>
    </row>
    <row r="2813" spans="22:27" x14ac:dyDescent="0.2">
      <c r="V2813" s="181"/>
      <c r="W2813" s="181"/>
      <c r="X2813" s="181"/>
      <c r="Y2813" s="181"/>
      <c r="Z2813" s="181"/>
      <c r="AA2813" s="181"/>
    </row>
    <row r="2814" spans="22:27" x14ac:dyDescent="0.2">
      <c r="V2814" s="181"/>
      <c r="W2814" s="181"/>
      <c r="X2814" s="181"/>
      <c r="Y2814" s="181"/>
      <c r="Z2814" s="181"/>
      <c r="AA2814" s="181"/>
    </row>
    <row r="2815" spans="22:27" x14ac:dyDescent="0.2">
      <c r="V2815" s="181"/>
      <c r="W2815" s="181"/>
      <c r="X2815" s="181"/>
      <c r="Y2815" s="181"/>
      <c r="Z2815" s="181"/>
      <c r="AA2815" s="181"/>
    </row>
    <row r="2816" spans="22:27" x14ac:dyDescent="0.2">
      <c r="V2816" s="181"/>
      <c r="W2816" s="181"/>
      <c r="X2816" s="181"/>
      <c r="Y2816" s="181"/>
      <c r="Z2816" s="181"/>
      <c r="AA2816" s="181"/>
    </row>
    <row r="2817" spans="22:27" x14ac:dyDescent="0.2">
      <c r="V2817" s="181"/>
      <c r="W2817" s="181"/>
      <c r="X2817" s="181"/>
      <c r="Y2817" s="181"/>
      <c r="Z2817" s="181"/>
      <c r="AA2817" s="181"/>
    </row>
    <row r="2818" spans="22:27" x14ac:dyDescent="0.2">
      <c r="V2818" s="181"/>
      <c r="W2818" s="181"/>
      <c r="X2818" s="181"/>
      <c r="Y2818" s="181"/>
      <c r="Z2818" s="181"/>
      <c r="AA2818" s="181"/>
    </row>
    <row r="2819" spans="22:27" x14ac:dyDescent="0.2">
      <c r="V2819" s="181"/>
      <c r="W2819" s="181"/>
      <c r="X2819" s="181"/>
      <c r="Y2819" s="181"/>
      <c r="Z2819" s="181"/>
      <c r="AA2819" s="181"/>
    </row>
    <row r="2820" spans="22:27" x14ac:dyDescent="0.2">
      <c r="V2820" s="181"/>
      <c r="W2820" s="181"/>
      <c r="X2820" s="181"/>
      <c r="Y2820" s="181"/>
      <c r="Z2820" s="181"/>
      <c r="AA2820" s="181"/>
    </row>
    <row r="2821" spans="22:27" x14ac:dyDescent="0.2">
      <c r="V2821" s="181"/>
      <c r="W2821" s="181"/>
      <c r="X2821" s="181"/>
      <c r="Y2821" s="181"/>
      <c r="Z2821" s="181"/>
      <c r="AA2821" s="181"/>
    </row>
    <row r="2822" spans="22:27" x14ac:dyDescent="0.2">
      <c r="V2822" s="181"/>
      <c r="W2822" s="181"/>
      <c r="X2822" s="181"/>
      <c r="Y2822" s="181"/>
      <c r="Z2822" s="181"/>
      <c r="AA2822" s="181"/>
    </row>
    <row r="2823" spans="22:27" x14ac:dyDescent="0.2">
      <c r="V2823" s="181"/>
      <c r="W2823" s="181"/>
      <c r="X2823" s="181"/>
      <c r="Y2823" s="181"/>
      <c r="Z2823" s="181"/>
      <c r="AA2823" s="181"/>
    </row>
    <row r="2824" spans="22:27" x14ac:dyDescent="0.2">
      <c r="V2824" s="181"/>
      <c r="W2824" s="181"/>
      <c r="X2824" s="181"/>
      <c r="Y2824" s="181"/>
      <c r="Z2824" s="181"/>
      <c r="AA2824" s="181"/>
    </row>
    <row r="2825" spans="22:27" x14ac:dyDescent="0.2">
      <c r="V2825" s="181"/>
      <c r="W2825" s="181"/>
      <c r="X2825" s="181"/>
      <c r="Y2825" s="181"/>
      <c r="Z2825" s="181"/>
      <c r="AA2825" s="181"/>
    </row>
    <row r="2826" spans="22:27" x14ac:dyDescent="0.2">
      <c r="V2826" s="181"/>
      <c r="W2826" s="181"/>
      <c r="X2826" s="181"/>
      <c r="Y2826" s="181"/>
      <c r="Z2826" s="181"/>
      <c r="AA2826" s="181"/>
    </row>
    <row r="2827" spans="22:27" x14ac:dyDescent="0.2">
      <c r="V2827" s="181"/>
      <c r="W2827" s="181"/>
      <c r="X2827" s="181"/>
      <c r="Y2827" s="181"/>
      <c r="Z2827" s="181"/>
      <c r="AA2827" s="181"/>
    </row>
    <row r="2828" spans="22:27" x14ac:dyDescent="0.2">
      <c r="V2828" s="181"/>
      <c r="W2828" s="181"/>
      <c r="X2828" s="181"/>
      <c r="Y2828" s="181"/>
      <c r="Z2828" s="181"/>
      <c r="AA2828" s="181"/>
    </row>
    <row r="2829" spans="22:27" x14ac:dyDescent="0.2">
      <c r="V2829" s="181"/>
      <c r="W2829" s="181"/>
      <c r="X2829" s="181"/>
      <c r="Y2829" s="181"/>
      <c r="Z2829" s="181"/>
      <c r="AA2829" s="181"/>
    </row>
    <row r="2830" spans="22:27" x14ac:dyDescent="0.2">
      <c r="V2830" s="181"/>
      <c r="W2830" s="181"/>
      <c r="X2830" s="181"/>
      <c r="Y2830" s="181"/>
      <c r="Z2830" s="181"/>
      <c r="AA2830" s="181"/>
    </row>
    <row r="2831" spans="22:27" x14ac:dyDescent="0.2">
      <c r="V2831" s="181"/>
      <c r="W2831" s="181"/>
      <c r="X2831" s="181"/>
      <c r="Y2831" s="181"/>
      <c r="Z2831" s="181"/>
      <c r="AA2831" s="181"/>
    </row>
    <row r="2832" spans="22:27" x14ac:dyDescent="0.2">
      <c r="V2832" s="181"/>
      <c r="W2832" s="181"/>
      <c r="X2832" s="181"/>
      <c r="Y2832" s="181"/>
      <c r="Z2832" s="181"/>
      <c r="AA2832" s="181"/>
    </row>
    <row r="2833" spans="22:27" x14ac:dyDescent="0.2">
      <c r="V2833" s="181"/>
      <c r="W2833" s="181"/>
      <c r="X2833" s="181"/>
      <c r="Y2833" s="181"/>
      <c r="Z2833" s="181"/>
      <c r="AA2833" s="181"/>
    </row>
    <row r="2834" spans="22:27" x14ac:dyDescent="0.2">
      <c r="V2834" s="181"/>
      <c r="W2834" s="181"/>
      <c r="X2834" s="181"/>
      <c r="Y2834" s="181"/>
      <c r="Z2834" s="181"/>
      <c r="AA2834" s="181"/>
    </row>
    <row r="2835" spans="22:27" x14ac:dyDescent="0.2">
      <c r="V2835" s="181"/>
      <c r="W2835" s="181"/>
      <c r="X2835" s="181"/>
      <c r="Y2835" s="181"/>
      <c r="Z2835" s="181"/>
      <c r="AA2835" s="181"/>
    </row>
    <row r="2836" spans="22:27" x14ac:dyDescent="0.2">
      <c r="V2836" s="181"/>
      <c r="W2836" s="181"/>
      <c r="X2836" s="181"/>
      <c r="Y2836" s="181"/>
      <c r="Z2836" s="181"/>
      <c r="AA2836" s="181"/>
    </row>
    <row r="2837" spans="22:27" x14ac:dyDescent="0.2">
      <c r="V2837" s="181"/>
      <c r="W2837" s="181"/>
      <c r="X2837" s="181"/>
      <c r="Y2837" s="181"/>
      <c r="Z2837" s="181"/>
      <c r="AA2837" s="181"/>
    </row>
    <row r="2838" spans="22:27" x14ac:dyDescent="0.2">
      <c r="V2838" s="181"/>
      <c r="W2838" s="181"/>
      <c r="X2838" s="181"/>
      <c r="Y2838" s="181"/>
      <c r="Z2838" s="181"/>
      <c r="AA2838" s="181"/>
    </row>
    <row r="2839" spans="22:27" x14ac:dyDescent="0.2">
      <c r="V2839" s="181"/>
      <c r="W2839" s="181"/>
      <c r="X2839" s="181"/>
      <c r="Y2839" s="181"/>
      <c r="Z2839" s="181"/>
      <c r="AA2839" s="181"/>
    </row>
    <row r="2840" spans="22:27" x14ac:dyDescent="0.2">
      <c r="V2840" s="181"/>
      <c r="W2840" s="181"/>
      <c r="X2840" s="181"/>
      <c r="Y2840" s="181"/>
      <c r="Z2840" s="181"/>
      <c r="AA2840" s="181"/>
    </row>
    <row r="2841" spans="22:27" x14ac:dyDescent="0.2">
      <c r="V2841" s="181"/>
      <c r="W2841" s="181"/>
      <c r="X2841" s="181"/>
      <c r="Y2841" s="181"/>
      <c r="Z2841" s="181"/>
      <c r="AA2841" s="181"/>
    </row>
    <row r="2842" spans="22:27" x14ac:dyDescent="0.2">
      <c r="V2842" s="181"/>
      <c r="W2842" s="181"/>
      <c r="X2842" s="181"/>
      <c r="Y2842" s="181"/>
      <c r="Z2842" s="181"/>
      <c r="AA2842" s="181"/>
    </row>
    <row r="2843" spans="22:27" x14ac:dyDescent="0.2">
      <c r="V2843" s="181"/>
      <c r="W2843" s="181"/>
      <c r="X2843" s="181"/>
      <c r="Y2843" s="181"/>
      <c r="Z2843" s="181"/>
      <c r="AA2843" s="181"/>
    </row>
    <row r="2844" spans="22:27" x14ac:dyDescent="0.2">
      <c r="V2844" s="181"/>
      <c r="W2844" s="181"/>
      <c r="X2844" s="181"/>
      <c r="Y2844" s="181"/>
      <c r="Z2844" s="181"/>
      <c r="AA2844" s="181"/>
    </row>
    <row r="2845" spans="22:27" x14ac:dyDescent="0.2">
      <c r="V2845" s="181"/>
      <c r="W2845" s="181"/>
      <c r="X2845" s="181"/>
      <c r="Y2845" s="181"/>
      <c r="Z2845" s="181"/>
      <c r="AA2845" s="181"/>
    </row>
    <row r="2846" spans="22:27" x14ac:dyDescent="0.2">
      <c r="V2846" s="181"/>
      <c r="W2846" s="181"/>
      <c r="X2846" s="181"/>
      <c r="Y2846" s="181"/>
      <c r="Z2846" s="181"/>
      <c r="AA2846" s="181"/>
    </row>
    <row r="2847" spans="22:27" x14ac:dyDescent="0.2">
      <c r="V2847" s="181"/>
      <c r="W2847" s="181"/>
      <c r="X2847" s="181"/>
      <c r="Y2847" s="181"/>
      <c r="Z2847" s="181"/>
      <c r="AA2847" s="181"/>
    </row>
    <row r="2848" spans="22:27" x14ac:dyDescent="0.2">
      <c r="V2848" s="181"/>
      <c r="W2848" s="181"/>
      <c r="X2848" s="181"/>
      <c r="Y2848" s="181"/>
      <c r="Z2848" s="181"/>
      <c r="AA2848" s="181"/>
    </row>
    <row r="2849" spans="22:27" x14ac:dyDescent="0.2">
      <c r="V2849" s="181"/>
      <c r="W2849" s="181"/>
      <c r="X2849" s="181"/>
      <c r="Y2849" s="181"/>
      <c r="Z2849" s="181"/>
      <c r="AA2849" s="181"/>
    </row>
    <row r="2850" spans="22:27" x14ac:dyDescent="0.2">
      <c r="V2850" s="181"/>
      <c r="W2850" s="181"/>
      <c r="X2850" s="181"/>
      <c r="Y2850" s="181"/>
      <c r="Z2850" s="181"/>
      <c r="AA2850" s="181"/>
    </row>
    <row r="2851" spans="22:27" x14ac:dyDescent="0.2">
      <c r="V2851" s="181"/>
      <c r="W2851" s="181"/>
      <c r="X2851" s="181"/>
      <c r="Y2851" s="181"/>
      <c r="Z2851" s="181"/>
      <c r="AA2851" s="181"/>
    </row>
    <row r="2852" spans="22:27" x14ac:dyDescent="0.2">
      <c r="V2852" s="181"/>
      <c r="W2852" s="181"/>
      <c r="X2852" s="181"/>
      <c r="Y2852" s="181"/>
      <c r="Z2852" s="181"/>
      <c r="AA2852" s="181"/>
    </row>
    <row r="2853" spans="22:27" x14ac:dyDescent="0.2">
      <c r="V2853" s="181"/>
      <c r="W2853" s="181"/>
      <c r="X2853" s="181"/>
      <c r="Y2853" s="181"/>
      <c r="Z2853" s="181"/>
      <c r="AA2853" s="181"/>
    </row>
    <row r="2854" spans="22:27" x14ac:dyDescent="0.2">
      <c r="V2854" s="181"/>
      <c r="W2854" s="181"/>
      <c r="X2854" s="181"/>
      <c r="Y2854" s="181"/>
      <c r="Z2854" s="181"/>
      <c r="AA2854" s="181"/>
    </row>
    <row r="2855" spans="22:27" x14ac:dyDescent="0.2">
      <c r="V2855" s="181"/>
      <c r="W2855" s="181"/>
      <c r="X2855" s="181"/>
      <c r="Y2855" s="181"/>
      <c r="Z2855" s="181"/>
      <c r="AA2855" s="181"/>
    </row>
    <row r="2856" spans="22:27" x14ac:dyDescent="0.2">
      <c r="V2856" s="181"/>
      <c r="W2856" s="181"/>
      <c r="X2856" s="181"/>
      <c r="Y2856" s="181"/>
      <c r="Z2856" s="181"/>
      <c r="AA2856" s="181"/>
    </row>
    <row r="2857" spans="22:27" x14ac:dyDescent="0.2">
      <c r="V2857" s="181"/>
      <c r="W2857" s="181"/>
      <c r="X2857" s="181"/>
      <c r="Y2857" s="181"/>
      <c r="Z2857" s="181"/>
      <c r="AA2857" s="181"/>
    </row>
    <row r="2858" spans="22:27" x14ac:dyDescent="0.2">
      <c r="V2858" s="181"/>
      <c r="W2858" s="181"/>
      <c r="X2858" s="181"/>
      <c r="Y2858" s="181"/>
      <c r="Z2858" s="181"/>
      <c r="AA2858" s="181"/>
    </row>
    <row r="2859" spans="22:27" x14ac:dyDescent="0.2">
      <c r="V2859" s="181"/>
      <c r="W2859" s="181"/>
      <c r="X2859" s="181"/>
      <c r="Y2859" s="181"/>
      <c r="Z2859" s="181"/>
      <c r="AA2859" s="181"/>
    </row>
    <row r="2860" spans="22:27" x14ac:dyDescent="0.2">
      <c r="V2860" s="181"/>
      <c r="W2860" s="181"/>
      <c r="X2860" s="181"/>
      <c r="Y2860" s="181"/>
      <c r="Z2860" s="181"/>
      <c r="AA2860" s="181"/>
    </row>
    <row r="2861" spans="22:27" x14ac:dyDescent="0.2">
      <c r="V2861" s="181"/>
      <c r="W2861" s="181"/>
      <c r="X2861" s="181"/>
      <c r="Y2861" s="181"/>
      <c r="Z2861" s="181"/>
      <c r="AA2861" s="181"/>
    </row>
    <row r="2862" spans="22:27" x14ac:dyDescent="0.2">
      <c r="V2862" s="181"/>
      <c r="W2862" s="181"/>
      <c r="X2862" s="181"/>
      <c r="Y2862" s="181"/>
      <c r="Z2862" s="181"/>
      <c r="AA2862" s="181"/>
    </row>
    <row r="2863" spans="22:27" x14ac:dyDescent="0.2">
      <c r="V2863" s="181"/>
      <c r="W2863" s="181"/>
      <c r="X2863" s="181"/>
      <c r="Y2863" s="181"/>
      <c r="Z2863" s="181"/>
      <c r="AA2863" s="181"/>
    </row>
    <row r="2864" spans="22:27" x14ac:dyDescent="0.2">
      <c r="V2864" s="181"/>
      <c r="W2864" s="181"/>
      <c r="X2864" s="181"/>
      <c r="Y2864" s="181"/>
      <c r="Z2864" s="181"/>
      <c r="AA2864" s="181"/>
    </row>
    <row r="2865" spans="22:27" x14ac:dyDescent="0.2">
      <c r="V2865" s="181"/>
      <c r="W2865" s="181"/>
      <c r="X2865" s="181"/>
      <c r="Y2865" s="181"/>
      <c r="Z2865" s="181"/>
      <c r="AA2865" s="181"/>
    </row>
    <row r="2866" spans="22:27" x14ac:dyDescent="0.2">
      <c r="V2866" s="181"/>
      <c r="W2866" s="181"/>
      <c r="X2866" s="181"/>
      <c r="Y2866" s="181"/>
      <c r="Z2866" s="181"/>
      <c r="AA2866" s="181"/>
    </row>
    <row r="2867" spans="22:27" x14ac:dyDescent="0.2">
      <c r="V2867" s="181"/>
      <c r="W2867" s="181"/>
      <c r="X2867" s="181"/>
      <c r="Y2867" s="181"/>
      <c r="Z2867" s="181"/>
      <c r="AA2867" s="181"/>
    </row>
    <row r="2868" spans="22:27" x14ac:dyDescent="0.2">
      <c r="V2868" s="181"/>
      <c r="W2868" s="181"/>
      <c r="X2868" s="181"/>
      <c r="Y2868" s="181"/>
      <c r="Z2868" s="181"/>
      <c r="AA2868" s="181"/>
    </row>
    <row r="2869" spans="22:27" x14ac:dyDescent="0.2">
      <c r="V2869" s="181"/>
      <c r="W2869" s="181"/>
      <c r="X2869" s="181"/>
      <c r="Y2869" s="181"/>
      <c r="Z2869" s="181"/>
      <c r="AA2869" s="181"/>
    </row>
    <row r="2870" spans="22:27" x14ac:dyDescent="0.2">
      <c r="V2870" s="181"/>
      <c r="W2870" s="181"/>
      <c r="X2870" s="181"/>
      <c r="Y2870" s="181"/>
      <c r="Z2870" s="181"/>
      <c r="AA2870" s="181"/>
    </row>
    <row r="2871" spans="22:27" x14ac:dyDescent="0.2">
      <c r="V2871" s="181"/>
      <c r="W2871" s="181"/>
      <c r="X2871" s="181"/>
      <c r="Y2871" s="181"/>
      <c r="Z2871" s="181"/>
      <c r="AA2871" s="181"/>
    </row>
    <row r="2872" spans="22:27" x14ac:dyDescent="0.2">
      <c r="V2872" s="181"/>
      <c r="W2872" s="181"/>
      <c r="X2872" s="181"/>
      <c r="Y2872" s="181"/>
      <c r="Z2872" s="181"/>
      <c r="AA2872" s="181"/>
    </row>
    <row r="2873" spans="22:27" x14ac:dyDescent="0.2">
      <c r="V2873" s="181"/>
      <c r="W2873" s="181"/>
      <c r="X2873" s="181"/>
      <c r="Y2873" s="181"/>
      <c r="Z2873" s="181"/>
      <c r="AA2873" s="181"/>
    </row>
    <row r="2874" spans="22:27" x14ac:dyDescent="0.2">
      <c r="V2874" s="181"/>
      <c r="W2874" s="181"/>
      <c r="X2874" s="181"/>
      <c r="Y2874" s="181"/>
      <c r="Z2874" s="181"/>
      <c r="AA2874" s="181"/>
    </row>
    <row r="2875" spans="22:27" x14ac:dyDescent="0.2">
      <c r="V2875" s="181"/>
      <c r="W2875" s="181"/>
      <c r="X2875" s="181"/>
      <c r="Y2875" s="181"/>
      <c r="Z2875" s="181"/>
      <c r="AA2875" s="181"/>
    </row>
    <row r="2876" spans="22:27" x14ac:dyDescent="0.2">
      <c r="V2876" s="181"/>
      <c r="W2876" s="181"/>
      <c r="X2876" s="181"/>
      <c r="Y2876" s="181"/>
      <c r="Z2876" s="181"/>
      <c r="AA2876" s="181"/>
    </row>
    <row r="2877" spans="22:27" x14ac:dyDescent="0.2">
      <c r="V2877" s="181"/>
      <c r="W2877" s="181"/>
      <c r="X2877" s="181"/>
      <c r="Y2877" s="181"/>
      <c r="Z2877" s="181"/>
      <c r="AA2877" s="181"/>
    </row>
    <row r="2878" spans="22:27" x14ac:dyDescent="0.2">
      <c r="V2878" s="181"/>
      <c r="W2878" s="181"/>
      <c r="X2878" s="181"/>
      <c r="Y2878" s="181"/>
      <c r="Z2878" s="181"/>
      <c r="AA2878" s="181"/>
    </row>
    <row r="2879" spans="22:27" x14ac:dyDescent="0.2">
      <c r="V2879" s="181"/>
      <c r="W2879" s="181"/>
      <c r="X2879" s="181"/>
      <c r="Y2879" s="181"/>
      <c r="Z2879" s="181"/>
      <c r="AA2879" s="181"/>
    </row>
    <row r="2880" spans="22:27" x14ac:dyDescent="0.2">
      <c r="V2880" s="181"/>
      <c r="W2880" s="181"/>
      <c r="X2880" s="181"/>
      <c r="Y2880" s="181"/>
      <c r="Z2880" s="181"/>
      <c r="AA2880" s="181"/>
    </row>
    <row r="2881" spans="22:27" x14ac:dyDescent="0.2">
      <c r="V2881" s="181"/>
      <c r="W2881" s="181"/>
      <c r="X2881" s="181"/>
      <c r="Y2881" s="181"/>
      <c r="Z2881" s="181"/>
      <c r="AA2881" s="181"/>
    </row>
    <row r="2882" spans="22:27" x14ac:dyDescent="0.2">
      <c r="V2882" s="181"/>
      <c r="W2882" s="181"/>
      <c r="X2882" s="181"/>
      <c r="Y2882" s="181"/>
      <c r="Z2882" s="181"/>
      <c r="AA2882" s="181"/>
    </row>
    <row r="2883" spans="22:27" x14ac:dyDescent="0.2">
      <c r="V2883" s="181"/>
      <c r="W2883" s="181"/>
      <c r="X2883" s="181"/>
      <c r="Y2883" s="181"/>
      <c r="Z2883" s="181"/>
      <c r="AA2883" s="181"/>
    </row>
    <row r="2884" spans="22:27" x14ac:dyDescent="0.2">
      <c r="V2884" s="181"/>
      <c r="W2884" s="181"/>
      <c r="X2884" s="181"/>
      <c r="Y2884" s="181"/>
      <c r="Z2884" s="181"/>
      <c r="AA2884" s="181"/>
    </row>
    <row r="2885" spans="22:27" x14ac:dyDescent="0.2">
      <c r="V2885" s="181"/>
      <c r="W2885" s="181"/>
      <c r="X2885" s="181"/>
      <c r="Y2885" s="181"/>
      <c r="Z2885" s="181"/>
      <c r="AA2885" s="181"/>
    </row>
    <row r="2886" spans="22:27" x14ac:dyDescent="0.2">
      <c r="V2886" s="181"/>
      <c r="W2886" s="181"/>
      <c r="X2886" s="181"/>
      <c r="Y2886" s="181"/>
      <c r="Z2886" s="181"/>
      <c r="AA2886" s="181"/>
    </row>
    <row r="2887" spans="22:27" x14ac:dyDescent="0.2">
      <c r="V2887" s="181"/>
      <c r="W2887" s="181"/>
      <c r="X2887" s="181"/>
      <c r="Y2887" s="181"/>
      <c r="Z2887" s="181"/>
      <c r="AA2887" s="181"/>
    </row>
    <row r="2888" spans="22:27" x14ac:dyDescent="0.2">
      <c r="V2888" s="181"/>
      <c r="W2888" s="181"/>
      <c r="X2888" s="181"/>
      <c r="Y2888" s="181"/>
      <c r="Z2888" s="181"/>
      <c r="AA2888" s="181"/>
    </row>
    <row r="2889" spans="22:27" x14ac:dyDescent="0.2">
      <c r="V2889" s="181"/>
      <c r="W2889" s="181"/>
      <c r="X2889" s="181"/>
      <c r="Y2889" s="181"/>
      <c r="Z2889" s="181"/>
      <c r="AA2889" s="181"/>
    </row>
    <row r="2890" spans="22:27" x14ac:dyDescent="0.2">
      <c r="V2890" s="181"/>
      <c r="W2890" s="181"/>
      <c r="X2890" s="181"/>
      <c r="Y2890" s="181"/>
      <c r="Z2890" s="181"/>
      <c r="AA2890" s="181"/>
    </row>
    <row r="2891" spans="22:27" x14ac:dyDescent="0.2">
      <c r="V2891" s="181"/>
      <c r="W2891" s="181"/>
      <c r="X2891" s="181"/>
      <c r="Y2891" s="181"/>
      <c r="Z2891" s="181"/>
      <c r="AA2891" s="181"/>
    </row>
    <row r="2892" spans="22:27" x14ac:dyDescent="0.2">
      <c r="V2892" s="181"/>
      <c r="W2892" s="181"/>
      <c r="X2892" s="181"/>
      <c r="Y2892" s="181"/>
      <c r="Z2892" s="181"/>
      <c r="AA2892" s="181"/>
    </row>
    <row r="2893" spans="22:27" x14ac:dyDescent="0.2">
      <c r="V2893" s="181"/>
      <c r="W2893" s="181"/>
      <c r="X2893" s="181"/>
      <c r="Y2893" s="181"/>
      <c r="Z2893" s="181"/>
      <c r="AA2893" s="181"/>
    </row>
    <row r="2894" spans="22:27" x14ac:dyDescent="0.2">
      <c r="V2894" s="181"/>
      <c r="W2894" s="181"/>
      <c r="X2894" s="181"/>
      <c r="Y2894" s="181"/>
      <c r="Z2894" s="181"/>
      <c r="AA2894" s="181"/>
    </row>
    <row r="2895" spans="22:27" x14ac:dyDescent="0.2">
      <c r="V2895" s="181"/>
      <c r="W2895" s="181"/>
      <c r="X2895" s="181"/>
      <c r="Y2895" s="181"/>
      <c r="Z2895" s="181"/>
      <c r="AA2895" s="181"/>
    </row>
    <row r="2896" spans="22:27" x14ac:dyDescent="0.2">
      <c r="V2896" s="181"/>
      <c r="W2896" s="181"/>
      <c r="X2896" s="181"/>
      <c r="Y2896" s="181"/>
      <c r="Z2896" s="181"/>
      <c r="AA2896" s="181"/>
    </row>
    <row r="2897" spans="22:27" x14ac:dyDescent="0.2">
      <c r="V2897" s="181"/>
      <c r="W2897" s="181"/>
      <c r="X2897" s="181"/>
      <c r="Y2897" s="181"/>
      <c r="Z2897" s="181"/>
      <c r="AA2897" s="181"/>
    </row>
    <row r="2898" spans="22:27" x14ac:dyDescent="0.2">
      <c r="V2898" s="181"/>
      <c r="W2898" s="181"/>
      <c r="X2898" s="181"/>
      <c r="Y2898" s="181"/>
      <c r="Z2898" s="181"/>
      <c r="AA2898" s="181"/>
    </row>
    <row r="2899" spans="22:27" x14ac:dyDescent="0.2">
      <c r="V2899" s="181"/>
      <c r="W2899" s="181"/>
      <c r="X2899" s="181"/>
      <c r="Y2899" s="181"/>
      <c r="Z2899" s="181"/>
      <c r="AA2899" s="181"/>
    </row>
    <row r="2900" spans="22:27" x14ac:dyDescent="0.2">
      <c r="V2900" s="181"/>
      <c r="W2900" s="181"/>
      <c r="X2900" s="181"/>
      <c r="Y2900" s="181"/>
      <c r="Z2900" s="181"/>
      <c r="AA2900" s="181"/>
    </row>
    <row r="2901" spans="22:27" x14ac:dyDescent="0.2">
      <c r="V2901" s="181"/>
      <c r="W2901" s="181"/>
      <c r="X2901" s="181"/>
      <c r="Y2901" s="181"/>
      <c r="Z2901" s="181"/>
      <c r="AA2901" s="181"/>
    </row>
    <row r="2902" spans="22:27" x14ac:dyDescent="0.2">
      <c r="V2902" s="181"/>
      <c r="W2902" s="181"/>
      <c r="X2902" s="181"/>
      <c r="Y2902" s="181"/>
      <c r="Z2902" s="181"/>
      <c r="AA2902" s="181"/>
    </row>
    <row r="2903" spans="22:27" x14ac:dyDescent="0.2">
      <c r="V2903" s="181"/>
      <c r="W2903" s="181"/>
      <c r="X2903" s="181"/>
      <c r="Y2903" s="181"/>
      <c r="Z2903" s="181"/>
      <c r="AA2903" s="181"/>
    </row>
    <row r="2904" spans="22:27" x14ac:dyDescent="0.2">
      <c r="V2904" s="181"/>
      <c r="W2904" s="181"/>
      <c r="X2904" s="181"/>
      <c r="Y2904" s="181"/>
      <c r="Z2904" s="181"/>
      <c r="AA2904" s="181"/>
    </row>
    <row r="2905" spans="22:27" x14ac:dyDescent="0.2">
      <c r="V2905" s="181"/>
      <c r="W2905" s="181"/>
      <c r="X2905" s="181"/>
      <c r="Y2905" s="181"/>
      <c r="Z2905" s="181"/>
      <c r="AA2905" s="181"/>
    </row>
    <row r="2906" spans="22:27" x14ac:dyDescent="0.2">
      <c r="V2906" s="181"/>
      <c r="W2906" s="181"/>
      <c r="X2906" s="181"/>
      <c r="Y2906" s="181"/>
      <c r="Z2906" s="181"/>
      <c r="AA2906" s="181"/>
    </row>
    <row r="2907" spans="22:27" x14ac:dyDescent="0.2">
      <c r="V2907" s="181"/>
      <c r="W2907" s="181"/>
      <c r="X2907" s="181"/>
      <c r="Y2907" s="181"/>
      <c r="Z2907" s="181"/>
      <c r="AA2907" s="181"/>
    </row>
    <row r="2908" spans="22:27" x14ac:dyDescent="0.2">
      <c r="V2908" s="181"/>
      <c r="W2908" s="181"/>
      <c r="X2908" s="181"/>
      <c r="Y2908" s="181"/>
      <c r="Z2908" s="181"/>
      <c r="AA2908" s="181"/>
    </row>
    <row r="2909" spans="22:27" x14ac:dyDescent="0.2">
      <c r="V2909" s="181"/>
      <c r="W2909" s="181"/>
      <c r="X2909" s="181"/>
      <c r="Y2909" s="181"/>
      <c r="Z2909" s="181"/>
      <c r="AA2909" s="181"/>
    </row>
    <row r="2910" spans="22:27" x14ac:dyDescent="0.2">
      <c r="V2910" s="181"/>
      <c r="W2910" s="181"/>
      <c r="X2910" s="181"/>
      <c r="Y2910" s="181"/>
      <c r="Z2910" s="181"/>
      <c r="AA2910" s="181"/>
    </row>
    <row r="2911" spans="22:27" x14ac:dyDescent="0.2">
      <c r="V2911" s="181"/>
      <c r="W2911" s="181"/>
      <c r="X2911" s="181"/>
      <c r="Y2911" s="181"/>
      <c r="Z2911" s="181"/>
      <c r="AA2911" s="181"/>
    </row>
    <row r="2912" spans="22:27" x14ac:dyDescent="0.2">
      <c r="V2912" s="181"/>
      <c r="W2912" s="181"/>
      <c r="X2912" s="181"/>
      <c r="Y2912" s="181"/>
      <c r="Z2912" s="181"/>
      <c r="AA2912" s="181"/>
    </row>
    <row r="2913" spans="22:27" x14ac:dyDescent="0.2">
      <c r="V2913" s="181"/>
      <c r="W2913" s="181"/>
      <c r="X2913" s="181"/>
      <c r="Y2913" s="181"/>
      <c r="Z2913" s="181"/>
      <c r="AA2913" s="181"/>
    </row>
    <row r="2914" spans="22:27" x14ac:dyDescent="0.2">
      <c r="V2914" s="181"/>
      <c r="W2914" s="181"/>
      <c r="X2914" s="181"/>
      <c r="Y2914" s="181"/>
      <c r="Z2914" s="181"/>
      <c r="AA2914" s="181"/>
    </row>
    <row r="2915" spans="22:27" x14ac:dyDescent="0.2">
      <c r="V2915" s="181"/>
      <c r="W2915" s="181"/>
      <c r="X2915" s="181"/>
      <c r="Y2915" s="181"/>
      <c r="Z2915" s="181"/>
      <c r="AA2915" s="181"/>
    </row>
    <row r="2916" spans="22:27" x14ac:dyDescent="0.2">
      <c r="V2916" s="181"/>
      <c r="W2916" s="181"/>
      <c r="X2916" s="181"/>
      <c r="Y2916" s="181"/>
      <c r="Z2916" s="181"/>
      <c r="AA2916" s="181"/>
    </row>
    <row r="2917" spans="22:27" x14ac:dyDescent="0.2">
      <c r="V2917" s="181"/>
      <c r="W2917" s="181"/>
      <c r="X2917" s="181"/>
      <c r="Y2917" s="181"/>
      <c r="Z2917" s="181"/>
      <c r="AA2917" s="181"/>
    </row>
    <row r="2918" spans="22:27" x14ac:dyDescent="0.2">
      <c r="V2918" s="181"/>
      <c r="W2918" s="181"/>
      <c r="X2918" s="181"/>
      <c r="Y2918" s="181"/>
      <c r="Z2918" s="181"/>
      <c r="AA2918" s="181"/>
    </row>
    <row r="2919" spans="22:27" x14ac:dyDescent="0.2">
      <c r="V2919" s="181"/>
      <c r="W2919" s="181"/>
      <c r="X2919" s="181"/>
      <c r="Y2919" s="181"/>
      <c r="Z2919" s="181"/>
      <c r="AA2919" s="181"/>
    </row>
    <row r="2920" spans="22:27" x14ac:dyDescent="0.2">
      <c r="V2920" s="181"/>
      <c r="W2920" s="181"/>
      <c r="X2920" s="181"/>
      <c r="Y2920" s="181"/>
      <c r="Z2920" s="181"/>
      <c r="AA2920" s="181"/>
    </row>
    <row r="2921" spans="22:27" x14ac:dyDescent="0.2">
      <c r="V2921" s="181"/>
      <c r="W2921" s="181"/>
      <c r="X2921" s="181"/>
      <c r="Y2921" s="181"/>
      <c r="Z2921" s="181"/>
      <c r="AA2921" s="181"/>
    </row>
    <row r="2922" spans="22:27" x14ac:dyDescent="0.2">
      <c r="V2922" s="181"/>
      <c r="W2922" s="181"/>
      <c r="X2922" s="181"/>
      <c r="Y2922" s="181"/>
      <c r="Z2922" s="181"/>
      <c r="AA2922" s="181"/>
    </row>
    <row r="2923" spans="22:27" x14ac:dyDescent="0.2">
      <c r="V2923" s="181"/>
      <c r="W2923" s="181"/>
      <c r="X2923" s="181"/>
      <c r="Y2923" s="181"/>
      <c r="Z2923" s="181"/>
      <c r="AA2923" s="181"/>
    </row>
    <row r="2924" spans="22:27" x14ac:dyDescent="0.2">
      <c r="V2924" s="181"/>
      <c r="W2924" s="181"/>
      <c r="X2924" s="181"/>
      <c r="Y2924" s="181"/>
      <c r="Z2924" s="181"/>
      <c r="AA2924" s="181"/>
    </row>
    <row r="2925" spans="22:27" x14ac:dyDescent="0.2">
      <c r="V2925" s="181"/>
      <c r="W2925" s="181"/>
      <c r="X2925" s="181"/>
      <c r="Y2925" s="181"/>
      <c r="Z2925" s="181"/>
      <c r="AA2925" s="181"/>
    </row>
    <row r="2926" spans="22:27" x14ac:dyDescent="0.2">
      <c r="V2926" s="181"/>
      <c r="W2926" s="181"/>
      <c r="X2926" s="181"/>
      <c r="Y2926" s="181"/>
      <c r="Z2926" s="181"/>
      <c r="AA2926" s="181"/>
    </row>
    <row r="2927" spans="22:27" x14ac:dyDescent="0.2">
      <c r="V2927" s="181"/>
      <c r="W2927" s="181"/>
      <c r="X2927" s="181"/>
      <c r="Y2927" s="181"/>
      <c r="Z2927" s="181"/>
      <c r="AA2927" s="181"/>
    </row>
    <row r="2928" spans="22:27" x14ac:dyDescent="0.2">
      <c r="V2928" s="181"/>
      <c r="W2928" s="181"/>
      <c r="X2928" s="181"/>
      <c r="Y2928" s="181"/>
      <c r="Z2928" s="181"/>
      <c r="AA2928" s="181"/>
    </row>
    <row r="2929" spans="22:27" x14ac:dyDescent="0.2">
      <c r="V2929" s="181"/>
      <c r="W2929" s="181"/>
      <c r="X2929" s="181"/>
      <c r="Y2929" s="181"/>
      <c r="Z2929" s="181"/>
      <c r="AA2929" s="181"/>
    </row>
    <row r="2930" spans="22:27" x14ac:dyDescent="0.2">
      <c r="V2930" s="181"/>
      <c r="W2930" s="181"/>
      <c r="X2930" s="181"/>
      <c r="Y2930" s="181"/>
      <c r="Z2930" s="181"/>
      <c r="AA2930" s="181"/>
    </row>
    <row r="2931" spans="22:27" x14ac:dyDescent="0.2">
      <c r="V2931" s="181"/>
      <c r="W2931" s="181"/>
      <c r="X2931" s="181"/>
      <c r="Y2931" s="181"/>
      <c r="Z2931" s="181"/>
      <c r="AA2931" s="181"/>
    </row>
    <row r="2932" spans="22:27" x14ac:dyDescent="0.2">
      <c r="V2932" s="181"/>
      <c r="W2932" s="181"/>
      <c r="X2932" s="181"/>
      <c r="Y2932" s="181"/>
      <c r="Z2932" s="181"/>
      <c r="AA2932" s="181"/>
    </row>
    <row r="2933" spans="22:27" x14ac:dyDescent="0.2">
      <c r="V2933" s="181"/>
      <c r="W2933" s="181"/>
      <c r="X2933" s="181"/>
      <c r="Y2933" s="181"/>
      <c r="Z2933" s="181"/>
      <c r="AA2933" s="181"/>
    </row>
    <row r="2934" spans="22:27" x14ac:dyDescent="0.2">
      <c r="V2934" s="181"/>
      <c r="W2934" s="181"/>
      <c r="X2934" s="181"/>
      <c r="Y2934" s="181"/>
      <c r="Z2934" s="181"/>
      <c r="AA2934" s="181"/>
    </row>
    <row r="2935" spans="22:27" x14ac:dyDescent="0.2">
      <c r="V2935" s="181"/>
      <c r="W2935" s="181"/>
      <c r="X2935" s="181"/>
      <c r="Y2935" s="181"/>
      <c r="Z2935" s="181"/>
      <c r="AA2935" s="181"/>
    </row>
    <row r="2936" spans="22:27" x14ac:dyDescent="0.2">
      <c r="V2936" s="181"/>
      <c r="W2936" s="181"/>
      <c r="X2936" s="181"/>
      <c r="Y2936" s="181"/>
      <c r="Z2936" s="181"/>
      <c r="AA2936" s="181"/>
    </row>
    <row r="2937" spans="22:27" x14ac:dyDescent="0.2">
      <c r="V2937" s="181"/>
      <c r="W2937" s="181"/>
      <c r="X2937" s="181"/>
      <c r="Y2937" s="181"/>
      <c r="Z2937" s="181"/>
      <c r="AA2937" s="181"/>
    </row>
    <row r="2938" spans="22:27" x14ac:dyDescent="0.2">
      <c r="V2938" s="181"/>
      <c r="W2938" s="181"/>
      <c r="X2938" s="181"/>
      <c r="Y2938" s="181"/>
      <c r="Z2938" s="181"/>
      <c r="AA2938" s="181"/>
    </row>
    <row r="2939" spans="22:27" x14ac:dyDescent="0.2">
      <c r="V2939" s="181"/>
      <c r="W2939" s="181"/>
      <c r="X2939" s="181"/>
      <c r="Y2939" s="181"/>
      <c r="Z2939" s="181"/>
      <c r="AA2939" s="181"/>
    </row>
    <row r="2940" spans="22:27" x14ac:dyDescent="0.2">
      <c r="V2940" s="181"/>
      <c r="W2940" s="181"/>
      <c r="X2940" s="181"/>
      <c r="Y2940" s="181"/>
      <c r="Z2940" s="181"/>
      <c r="AA2940" s="181"/>
    </row>
    <row r="2941" spans="22:27" x14ac:dyDescent="0.2">
      <c r="V2941" s="181"/>
      <c r="W2941" s="181"/>
      <c r="X2941" s="181"/>
      <c r="Y2941" s="181"/>
      <c r="Z2941" s="181"/>
      <c r="AA2941" s="181"/>
    </row>
    <row r="2942" spans="22:27" x14ac:dyDescent="0.2">
      <c r="V2942" s="181"/>
      <c r="W2942" s="181"/>
      <c r="X2942" s="181"/>
      <c r="Y2942" s="181"/>
      <c r="Z2942" s="181"/>
      <c r="AA2942" s="181"/>
    </row>
    <row r="2943" spans="22:27" x14ac:dyDescent="0.2">
      <c r="V2943" s="181"/>
      <c r="W2943" s="181"/>
      <c r="X2943" s="181"/>
      <c r="Y2943" s="181"/>
      <c r="Z2943" s="181"/>
      <c r="AA2943" s="181"/>
    </row>
    <row r="2944" spans="22:27" x14ac:dyDescent="0.2">
      <c r="V2944" s="181"/>
      <c r="W2944" s="181"/>
      <c r="X2944" s="181"/>
      <c r="Y2944" s="181"/>
      <c r="Z2944" s="181"/>
      <c r="AA2944" s="181"/>
    </row>
    <row r="2945" spans="22:27" x14ac:dyDescent="0.2">
      <c r="V2945" s="181"/>
      <c r="W2945" s="181"/>
      <c r="X2945" s="181"/>
      <c r="Y2945" s="181"/>
      <c r="Z2945" s="181"/>
      <c r="AA2945" s="181"/>
    </row>
    <row r="2946" spans="22:27" x14ac:dyDescent="0.2">
      <c r="V2946" s="181"/>
      <c r="W2946" s="181"/>
      <c r="X2946" s="181"/>
      <c r="Y2946" s="181"/>
      <c r="Z2946" s="181"/>
      <c r="AA2946" s="181"/>
    </row>
    <row r="2947" spans="22:27" x14ac:dyDescent="0.2">
      <c r="V2947" s="181"/>
      <c r="W2947" s="181"/>
      <c r="X2947" s="181"/>
      <c r="Y2947" s="181"/>
      <c r="Z2947" s="181"/>
      <c r="AA2947" s="181"/>
    </row>
    <row r="2948" spans="22:27" x14ac:dyDescent="0.2">
      <c r="V2948" s="181"/>
      <c r="W2948" s="181"/>
      <c r="X2948" s="181"/>
      <c r="Y2948" s="181"/>
      <c r="Z2948" s="181"/>
      <c r="AA2948" s="181"/>
    </row>
    <row r="2949" spans="22:27" x14ac:dyDescent="0.2">
      <c r="V2949" s="181"/>
      <c r="W2949" s="181"/>
      <c r="X2949" s="181"/>
      <c r="Y2949" s="181"/>
      <c r="Z2949" s="181"/>
      <c r="AA2949" s="181"/>
    </row>
    <row r="2950" spans="22:27" x14ac:dyDescent="0.2">
      <c r="V2950" s="181"/>
      <c r="W2950" s="181"/>
      <c r="X2950" s="181"/>
      <c r="Y2950" s="181"/>
      <c r="Z2950" s="181"/>
      <c r="AA2950" s="181"/>
    </row>
    <row r="2951" spans="22:27" x14ac:dyDescent="0.2">
      <c r="V2951" s="181"/>
      <c r="W2951" s="181"/>
      <c r="X2951" s="181"/>
      <c r="Y2951" s="181"/>
      <c r="Z2951" s="181"/>
      <c r="AA2951" s="181"/>
    </row>
    <row r="2952" spans="22:27" x14ac:dyDescent="0.2">
      <c r="V2952" s="181"/>
      <c r="W2952" s="181"/>
      <c r="X2952" s="181"/>
      <c r="Y2952" s="181"/>
      <c r="Z2952" s="181"/>
      <c r="AA2952" s="181"/>
    </row>
    <row r="2953" spans="22:27" x14ac:dyDescent="0.2">
      <c r="V2953" s="181"/>
      <c r="W2953" s="181"/>
      <c r="X2953" s="181"/>
      <c r="Y2953" s="181"/>
      <c r="Z2953" s="181"/>
      <c r="AA2953" s="181"/>
    </row>
    <row r="2954" spans="22:27" x14ac:dyDescent="0.2">
      <c r="V2954" s="181"/>
      <c r="W2954" s="181"/>
      <c r="X2954" s="181"/>
      <c r="Y2954" s="181"/>
      <c r="Z2954" s="181"/>
      <c r="AA2954" s="181"/>
    </row>
    <row r="2955" spans="22:27" x14ac:dyDescent="0.2">
      <c r="V2955" s="181"/>
      <c r="W2955" s="181"/>
      <c r="X2955" s="181"/>
      <c r="Y2955" s="181"/>
      <c r="Z2955" s="181"/>
      <c r="AA2955" s="181"/>
    </row>
    <row r="2956" spans="22:27" x14ac:dyDescent="0.2">
      <c r="V2956" s="181"/>
      <c r="W2956" s="181"/>
      <c r="X2956" s="181"/>
      <c r="Y2956" s="181"/>
      <c r="Z2956" s="181"/>
      <c r="AA2956" s="181"/>
    </row>
    <row r="2957" spans="22:27" x14ac:dyDescent="0.2">
      <c r="V2957" s="181"/>
      <c r="W2957" s="181"/>
      <c r="X2957" s="181"/>
      <c r="Y2957" s="181"/>
      <c r="Z2957" s="181"/>
      <c r="AA2957" s="181"/>
    </row>
    <row r="2958" spans="22:27" x14ac:dyDescent="0.2">
      <c r="V2958" s="181"/>
      <c r="W2958" s="181"/>
      <c r="X2958" s="181"/>
      <c r="Y2958" s="181"/>
      <c r="Z2958" s="181"/>
      <c r="AA2958" s="181"/>
    </row>
    <row r="2959" spans="22:27" x14ac:dyDescent="0.2">
      <c r="V2959" s="181"/>
      <c r="W2959" s="181"/>
      <c r="X2959" s="181"/>
      <c r="Y2959" s="181"/>
      <c r="Z2959" s="181"/>
      <c r="AA2959" s="181"/>
    </row>
    <row r="2960" spans="22:27" x14ac:dyDescent="0.2">
      <c r="V2960" s="181"/>
      <c r="W2960" s="181"/>
      <c r="X2960" s="181"/>
      <c r="Y2960" s="181"/>
      <c r="Z2960" s="181"/>
      <c r="AA2960" s="181"/>
    </row>
    <row r="2961" spans="22:27" x14ac:dyDescent="0.2">
      <c r="V2961" s="181"/>
      <c r="W2961" s="181"/>
      <c r="X2961" s="181"/>
      <c r="Y2961" s="181"/>
      <c r="Z2961" s="181"/>
      <c r="AA2961" s="181"/>
    </row>
    <row r="2962" spans="22:27" x14ac:dyDescent="0.2">
      <c r="V2962" s="181"/>
      <c r="W2962" s="181"/>
      <c r="X2962" s="181"/>
      <c r="Y2962" s="181"/>
      <c r="Z2962" s="181"/>
      <c r="AA2962" s="181"/>
    </row>
    <row r="2963" spans="22:27" x14ac:dyDescent="0.2">
      <c r="V2963" s="181"/>
      <c r="W2963" s="181"/>
      <c r="X2963" s="181"/>
      <c r="Y2963" s="181"/>
      <c r="Z2963" s="181"/>
      <c r="AA2963" s="181"/>
    </row>
    <row r="2964" spans="22:27" x14ac:dyDescent="0.2">
      <c r="V2964" s="181"/>
      <c r="W2964" s="181"/>
      <c r="X2964" s="181"/>
      <c r="Y2964" s="181"/>
      <c r="Z2964" s="181"/>
      <c r="AA2964" s="181"/>
    </row>
    <row r="2965" spans="22:27" x14ac:dyDescent="0.2">
      <c r="V2965" s="181"/>
      <c r="W2965" s="181"/>
      <c r="X2965" s="181"/>
      <c r="Y2965" s="181"/>
      <c r="Z2965" s="181"/>
      <c r="AA2965" s="181"/>
    </row>
    <row r="2966" spans="22:27" x14ac:dyDescent="0.2">
      <c r="V2966" s="181"/>
      <c r="W2966" s="181"/>
      <c r="X2966" s="181"/>
      <c r="Y2966" s="181"/>
      <c r="Z2966" s="181"/>
      <c r="AA2966" s="181"/>
    </row>
    <row r="2967" spans="22:27" x14ac:dyDescent="0.2">
      <c r="V2967" s="181"/>
      <c r="W2967" s="181"/>
      <c r="X2967" s="181"/>
      <c r="Y2967" s="181"/>
      <c r="Z2967" s="181"/>
      <c r="AA2967" s="181"/>
    </row>
    <row r="2968" spans="22:27" x14ac:dyDescent="0.2">
      <c r="V2968" s="181"/>
      <c r="W2968" s="181"/>
      <c r="X2968" s="181"/>
      <c r="Y2968" s="181"/>
      <c r="Z2968" s="181"/>
      <c r="AA2968" s="181"/>
    </row>
    <row r="2969" spans="22:27" x14ac:dyDescent="0.2">
      <c r="V2969" s="181"/>
      <c r="W2969" s="181"/>
      <c r="X2969" s="181"/>
      <c r="Y2969" s="181"/>
      <c r="Z2969" s="181"/>
      <c r="AA2969" s="181"/>
    </row>
    <row r="2970" spans="22:27" x14ac:dyDescent="0.2">
      <c r="V2970" s="181"/>
      <c r="W2970" s="181"/>
      <c r="X2970" s="181"/>
      <c r="Y2970" s="181"/>
      <c r="Z2970" s="181"/>
      <c r="AA2970" s="181"/>
    </row>
    <row r="2971" spans="22:27" x14ac:dyDescent="0.2">
      <c r="V2971" s="181"/>
      <c r="W2971" s="181"/>
      <c r="X2971" s="181"/>
      <c r="Y2971" s="181"/>
      <c r="Z2971" s="181"/>
      <c r="AA2971" s="181"/>
    </row>
    <row r="2972" spans="22:27" x14ac:dyDescent="0.2">
      <c r="V2972" s="181"/>
      <c r="W2972" s="181"/>
      <c r="X2972" s="181"/>
      <c r="Y2972" s="181"/>
      <c r="Z2972" s="181"/>
      <c r="AA2972" s="181"/>
    </row>
    <row r="2973" spans="22:27" x14ac:dyDescent="0.2">
      <c r="V2973" s="181"/>
      <c r="W2973" s="181"/>
      <c r="X2973" s="181"/>
      <c r="Y2973" s="181"/>
      <c r="Z2973" s="181"/>
      <c r="AA2973" s="181"/>
    </row>
    <row r="2974" spans="22:27" x14ac:dyDescent="0.2">
      <c r="V2974" s="181"/>
      <c r="W2974" s="181"/>
      <c r="X2974" s="181"/>
      <c r="Y2974" s="181"/>
      <c r="Z2974" s="181"/>
      <c r="AA2974" s="181"/>
    </row>
    <row r="2975" spans="22:27" x14ac:dyDescent="0.2">
      <c r="V2975" s="181"/>
      <c r="W2975" s="181"/>
      <c r="X2975" s="181"/>
      <c r="Y2975" s="181"/>
      <c r="Z2975" s="181"/>
      <c r="AA2975" s="181"/>
    </row>
    <row r="2976" spans="22:27" x14ac:dyDescent="0.2">
      <c r="V2976" s="181"/>
      <c r="W2976" s="181"/>
      <c r="X2976" s="181"/>
      <c r="Y2976" s="181"/>
      <c r="Z2976" s="181"/>
      <c r="AA2976" s="181"/>
    </row>
    <row r="2977" spans="22:27" x14ac:dyDescent="0.2">
      <c r="V2977" s="181"/>
      <c r="W2977" s="181"/>
      <c r="X2977" s="181"/>
      <c r="Y2977" s="181"/>
      <c r="Z2977" s="181"/>
      <c r="AA2977" s="181"/>
    </row>
    <row r="2978" spans="22:27" x14ac:dyDescent="0.2">
      <c r="V2978" s="181"/>
      <c r="W2978" s="181"/>
      <c r="X2978" s="181"/>
      <c r="Y2978" s="181"/>
      <c r="Z2978" s="181"/>
      <c r="AA2978" s="181"/>
    </row>
    <row r="2979" spans="22:27" x14ac:dyDescent="0.2">
      <c r="V2979" s="181"/>
      <c r="W2979" s="181"/>
      <c r="X2979" s="181"/>
      <c r="Y2979" s="181"/>
      <c r="Z2979" s="181"/>
      <c r="AA2979" s="181"/>
    </row>
    <row r="2980" spans="22:27" x14ac:dyDescent="0.2">
      <c r="V2980" s="181"/>
      <c r="W2980" s="181"/>
      <c r="X2980" s="181"/>
      <c r="Y2980" s="181"/>
      <c r="Z2980" s="181"/>
      <c r="AA2980" s="181"/>
    </row>
    <row r="2981" spans="22:27" x14ac:dyDescent="0.2">
      <c r="V2981" s="181"/>
      <c r="W2981" s="181"/>
      <c r="X2981" s="181"/>
      <c r="Y2981" s="181"/>
      <c r="Z2981" s="181"/>
      <c r="AA2981" s="181"/>
    </row>
    <row r="2982" spans="22:27" x14ac:dyDescent="0.2">
      <c r="V2982" s="181"/>
      <c r="W2982" s="181"/>
      <c r="X2982" s="181"/>
      <c r="Y2982" s="181"/>
      <c r="Z2982" s="181"/>
      <c r="AA2982" s="181"/>
    </row>
    <row r="2983" spans="22:27" x14ac:dyDescent="0.2">
      <c r="V2983" s="181"/>
      <c r="W2983" s="181"/>
      <c r="X2983" s="181"/>
      <c r="Y2983" s="181"/>
      <c r="Z2983" s="181"/>
      <c r="AA2983" s="181"/>
    </row>
    <row r="2984" spans="22:27" x14ac:dyDescent="0.2">
      <c r="V2984" s="181"/>
      <c r="W2984" s="181"/>
      <c r="X2984" s="181"/>
      <c r="Y2984" s="181"/>
      <c r="Z2984" s="181"/>
      <c r="AA2984" s="181"/>
    </row>
    <row r="2985" spans="22:27" x14ac:dyDescent="0.2">
      <c r="V2985" s="181"/>
      <c r="W2985" s="181"/>
      <c r="X2985" s="181"/>
      <c r="Y2985" s="181"/>
      <c r="Z2985" s="181"/>
      <c r="AA2985" s="181"/>
    </row>
    <row r="2986" spans="22:27" x14ac:dyDescent="0.2">
      <c r="V2986" s="181"/>
      <c r="W2986" s="181"/>
      <c r="X2986" s="181"/>
      <c r="Y2986" s="181"/>
      <c r="Z2986" s="181"/>
      <c r="AA2986" s="181"/>
    </row>
    <row r="2987" spans="22:27" x14ac:dyDescent="0.2">
      <c r="V2987" s="181"/>
      <c r="W2987" s="181"/>
      <c r="X2987" s="181"/>
      <c r="Y2987" s="181"/>
      <c r="Z2987" s="181"/>
      <c r="AA2987" s="181"/>
    </row>
    <row r="2988" spans="22:27" x14ac:dyDescent="0.2">
      <c r="V2988" s="181"/>
      <c r="W2988" s="181"/>
      <c r="X2988" s="181"/>
      <c r="Y2988" s="181"/>
      <c r="Z2988" s="181"/>
      <c r="AA2988" s="181"/>
    </row>
    <row r="2989" spans="22:27" x14ac:dyDescent="0.2">
      <c r="V2989" s="181"/>
      <c r="W2989" s="181"/>
      <c r="X2989" s="181"/>
      <c r="Y2989" s="181"/>
      <c r="Z2989" s="181"/>
      <c r="AA2989" s="181"/>
    </row>
    <row r="2990" spans="22:27" x14ac:dyDescent="0.2">
      <c r="V2990" s="181"/>
      <c r="W2990" s="181"/>
      <c r="X2990" s="181"/>
      <c r="Y2990" s="181"/>
      <c r="Z2990" s="181"/>
      <c r="AA2990" s="181"/>
    </row>
    <row r="2991" spans="22:27" x14ac:dyDescent="0.2">
      <c r="V2991" s="181"/>
      <c r="W2991" s="181"/>
      <c r="X2991" s="181"/>
      <c r="Y2991" s="181"/>
      <c r="Z2991" s="181"/>
      <c r="AA2991" s="181"/>
    </row>
    <row r="2992" spans="22:27" x14ac:dyDescent="0.2">
      <c r="V2992" s="181"/>
      <c r="W2992" s="181"/>
      <c r="X2992" s="181"/>
      <c r="Y2992" s="181"/>
      <c r="Z2992" s="181"/>
      <c r="AA2992" s="181"/>
    </row>
    <row r="2993" spans="22:27" x14ac:dyDescent="0.2">
      <c r="V2993" s="181"/>
      <c r="W2993" s="181"/>
      <c r="X2993" s="181"/>
      <c r="Y2993" s="181"/>
      <c r="Z2993" s="181"/>
      <c r="AA2993" s="181"/>
    </row>
    <row r="2994" spans="22:27" x14ac:dyDescent="0.2">
      <c r="V2994" s="181"/>
      <c r="W2994" s="181"/>
      <c r="X2994" s="181"/>
      <c r="Y2994" s="181"/>
      <c r="Z2994" s="181"/>
      <c r="AA2994" s="181"/>
    </row>
    <row r="2995" spans="22:27" x14ac:dyDescent="0.2">
      <c r="V2995" s="181"/>
      <c r="W2995" s="181"/>
      <c r="X2995" s="181"/>
      <c r="Y2995" s="181"/>
      <c r="Z2995" s="181"/>
      <c r="AA2995" s="181"/>
    </row>
    <row r="2996" spans="22:27" x14ac:dyDescent="0.2">
      <c r="V2996" s="181"/>
      <c r="W2996" s="181"/>
      <c r="X2996" s="181"/>
      <c r="Y2996" s="181"/>
      <c r="Z2996" s="181"/>
      <c r="AA2996" s="181"/>
    </row>
    <row r="2997" spans="22:27" x14ac:dyDescent="0.2">
      <c r="V2997" s="181"/>
      <c r="W2997" s="181"/>
      <c r="X2997" s="181"/>
      <c r="Y2997" s="181"/>
      <c r="Z2997" s="181"/>
      <c r="AA2997" s="181"/>
    </row>
    <row r="2998" spans="22:27" x14ac:dyDescent="0.2">
      <c r="V2998" s="181"/>
      <c r="W2998" s="181"/>
      <c r="X2998" s="181"/>
      <c r="Y2998" s="181"/>
      <c r="Z2998" s="181"/>
      <c r="AA2998" s="181"/>
    </row>
    <row r="2999" spans="22:27" x14ac:dyDescent="0.2">
      <c r="V2999" s="181"/>
      <c r="W2999" s="181"/>
      <c r="X2999" s="181"/>
      <c r="Y2999" s="181"/>
      <c r="Z2999" s="181"/>
      <c r="AA2999" s="181"/>
    </row>
    <row r="3000" spans="22:27" x14ac:dyDescent="0.2">
      <c r="V3000" s="181"/>
      <c r="W3000" s="181"/>
      <c r="X3000" s="181"/>
      <c r="Y3000" s="181"/>
      <c r="Z3000" s="181"/>
      <c r="AA3000" s="181"/>
    </row>
    <row r="3001" spans="22:27" x14ac:dyDescent="0.2">
      <c r="V3001" s="181"/>
      <c r="W3001" s="181"/>
      <c r="X3001" s="181"/>
      <c r="Y3001" s="181"/>
      <c r="Z3001" s="181"/>
      <c r="AA3001" s="181"/>
    </row>
    <row r="3002" spans="22:27" x14ac:dyDescent="0.2">
      <c r="V3002" s="181"/>
      <c r="W3002" s="181"/>
      <c r="X3002" s="181"/>
      <c r="Y3002" s="181"/>
      <c r="Z3002" s="181"/>
      <c r="AA3002" s="181"/>
    </row>
    <row r="3003" spans="22:27" x14ac:dyDescent="0.2">
      <c r="V3003" s="181"/>
      <c r="W3003" s="181"/>
      <c r="X3003" s="181"/>
      <c r="Y3003" s="181"/>
      <c r="Z3003" s="181"/>
      <c r="AA3003" s="181"/>
    </row>
    <row r="3004" spans="22:27" x14ac:dyDescent="0.2">
      <c r="V3004" s="181"/>
      <c r="W3004" s="181"/>
      <c r="X3004" s="181"/>
      <c r="Y3004" s="181"/>
      <c r="Z3004" s="181"/>
      <c r="AA3004" s="181"/>
    </row>
    <row r="3005" spans="22:27" x14ac:dyDescent="0.2">
      <c r="V3005" s="181"/>
      <c r="W3005" s="181"/>
      <c r="X3005" s="181"/>
      <c r="Y3005" s="181"/>
      <c r="Z3005" s="181"/>
      <c r="AA3005" s="181"/>
    </row>
    <row r="3006" spans="22:27" x14ac:dyDescent="0.2">
      <c r="V3006" s="181"/>
      <c r="W3006" s="181"/>
      <c r="X3006" s="181"/>
      <c r="Y3006" s="181"/>
      <c r="Z3006" s="181"/>
      <c r="AA3006" s="181"/>
    </row>
    <row r="3007" spans="22:27" x14ac:dyDescent="0.2">
      <c r="V3007" s="181"/>
      <c r="W3007" s="181"/>
      <c r="X3007" s="181"/>
      <c r="Y3007" s="181"/>
      <c r="Z3007" s="181"/>
      <c r="AA3007" s="181"/>
    </row>
    <row r="3008" spans="22:27" x14ac:dyDescent="0.2">
      <c r="V3008" s="181"/>
      <c r="W3008" s="181"/>
      <c r="X3008" s="181"/>
      <c r="Y3008" s="181"/>
      <c r="Z3008" s="181"/>
      <c r="AA3008" s="181"/>
    </row>
    <row r="3009" spans="22:27" x14ac:dyDescent="0.2">
      <c r="V3009" s="181"/>
      <c r="W3009" s="181"/>
      <c r="X3009" s="181"/>
      <c r="Y3009" s="181"/>
      <c r="Z3009" s="181"/>
      <c r="AA3009" s="181"/>
    </row>
    <row r="3010" spans="22:27" x14ac:dyDescent="0.2">
      <c r="V3010" s="181"/>
      <c r="W3010" s="181"/>
      <c r="X3010" s="181"/>
      <c r="Y3010" s="181"/>
      <c r="Z3010" s="181"/>
      <c r="AA3010" s="181"/>
    </row>
    <row r="3011" spans="22:27" x14ac:dyDescent="0.2">
      <c r="V3011" s="181"/>
      <c r="W3011" s="181"/>
      <c r="X3011" s="181"/>
      <c r="Y3011" s="181"/>
      <c r="Z3011" s="181"/>
      <c r="AA3011" s="181"/>
    </row>
    <row r="3012" spans="22:27" x14ac:dyDescent="0.2">
      <c r="V3012" s="181"/>
      <c r="W3012" s="181"/>
      <c r="X3012" s="181"/>
      <c r="Y3012" s="181"/>
      <c r="Z3012" s="181"/>
      <c r="AA3012" s="181"/>
    </row>
    <row r="3013" spans="22:27" x14ac:dyDescent="0.2">
      <c r="V3013" s="181"/>
      <c r="W3013" s="181"/>
      <c r="X3013" s="181"/>
      <c r="Y3013" s="181"/>
      <c r="Z3013" s="181"/>
      <c r="AA3013" s="181"/>
    </row>
    <row r="3014" spans="22:27" x14ac:dyDescent="0.2">
      <c r="V3014" s="181"/>
      <c r="W3014" s="181"/>
      <c r="X3014" s="181"/>
      <c r="Y3014" s="181"/>
      <c r="Z3014" s="181"/>
      <c r="AA3014" s="181"/>
    </row>
    <row r="3015" spans="22:27" x14ac:dyDescent="0.2">
      <c r="V3015" s="181"/>
      <c r="W3015" s="181"/>
      <c r="X3015" s="181"/>
      <c r="Y3015" s="181"/>
      <c r="Z3015" s="181"/>
      <c r="AA3015" s="181"/>
    </row>
    <row r="3016" spans="22:27" x14ac:dyDescent="0.2">
      <c r="V3016" s="181"/>
      <c r="W3016" s="181"/>
      <c r="X3016" s="181"/>
      <c r="Y3016" s="181"/>
      <c r="Z3016" s="181"/>
      <c r="AA3016" s="181"/>
    </row>
    <row r="3017" spans="22:27" x14ac:dyDescent="0.2">
      <c r="V3017" s="181"/>
      <c r="W3017" s="181"/>
      <c r="X3017" s="181"/>
      <c r="Y3017" s="181"/>
      <c r="Z3017" s="181"/>
      <c r="AA3017" s="181"/>
    </row>
    <row r="3018" spans="22:27" x14ac:dyDescent="0.2">
      <c r="V3018" s="181"/>
      <c r="W3018" s="181"/>
      <c r="X3018" s="181"/>
      <c r="Y3018" s="181"/>
      <c r="Z3018" s="181"/>
      <c r="AA3018" s="181"/>
    </row>
    <row r="3019" spans="22:27" x14ac:dyDescent="0.2">
      <c r="V3019" s="181"/>
      <c r="W3019" s="181"/>
      <c r="X3019" s="181"/>
      <c r="Y3019" s="181"/>
      <c r="Z3019" s="181"/>
      <c r="AA3019" s="181"/>
    </row>
    <row r="3020" spans="22:27" x14ac:dyDescent="0.2">
      <c r="V3020" s="181"/>
      <c r="W3020" s="181"/>
      <c r="X3020" s="181"/>
      <c r="Y3020" s="181"/>
      <c r="Z3020" s="181"/>
      <c r="AA3020" s="181"/>
    </row>
    <row r="3021" spans="22:27" x14ac:dyDescent="0.2">
      <c r="V3021" s="181"/>
      <c r="W3021" s="181"/>
      <c r="X3021" s="181"/>
      <c r="Y3021" s="181"/>
      <c r="Z3021" s="181"/>
      <c r="AA3021" s="181"/>
    </row>
    <row r="3022" spans="22:27" x14ac:dyDescent="0.2">
      <c r="V3022" s="181"/>
      <c r="W3022" s="181"/>
      <c r="X3022" s="181"/>
      <c r="Y3022" s="181"/>
      <c r="Z3022" s="181"/>
      <c r="AA3022" s="181"/>
    </row>
    <row r="3023" spans="22:27" x14ac:dyDescent="0.2">
      <c r="V3023" s="181"/>
      <c r="W3023" s="181"/>
      <c r="X3023" s="181"/>
      <c r="Y3023" s="181"/>
      <c r="Z3023" s="181"/>
      <c r="AA3023" s="181"/>
    </row>
    <row r="3024" spans="22:27" x14ac:dyDescent="0.2">
      <c r="V3024" s="181"/>
      <c r="W3024" s="181"/>
      <c r="X3024" s="181"/>
      <c r="Y3024" s="181"/>
      <c r="Z3024" s="181"/>
      <c r="AA3024" s="181"/>
    </row>
    <row r="3025" spans="22:27" x14ac:dyDescent="0.2">
      <c r="V3025" s="181"/>
      <c r="W3025" s="181"/>
      <c r="X3025" s="181"/>
      <c r="Y3025" s="181"/>
      <c r="Z3025" s="181"/>
      <c r="AA3025" s="181"/>
    </row>
    <row r="3026" spans="22:27" x14ac:dyDescent="0.2">
      <c r="V3026" s="181"/>
      <c r="W3026" s="181"/>
      <c r="X3026" s="181"/>
      <c r="Y3026" s="181"/>
      <c r="Z3026" s="181"/>
      <c r="AA3026" s="181"/>
    </row>
    <row r="3027" spans="22:27" x14ac:dyDescent="0.2">
      <c r="V3027" s="181"/>
      <c r="W3027" s="181"/>
      <c r="X3027" s="181"/>
      <c r="Y3027" s="181"/>
      <c r="Z3027" s="181"/>
      <c r="AA3027" s="181"/>
    </row>
    <row r="3028" spans="22:27" x14ac:dyDescent="0.2">
      <c r="V3028" s="181"/>
      <c r="W3028" s="181"/>
      <c r="X3028" s="181"/>
      <c r="Y3028" s="181"/>
      <c r="Z3028" s="181"/>
      <c r="AA3028" s="181"/>
    </row>
    <row r="3029" spans="22:27" x14ac:dyDescent="0.2">
      <c r="V3029" s="181"/>
      <c r="W3029" s="181"/>
      <c r="X3029" s="181"/>
      <c r="Y3029" s="181"/>
      <c r="Z3029" s="181"/>
      <c r="AA3029" s="181"/>
    </row>
    <row r="3030" spans="22:27" x14ac:dyDescent="0.2">
      <c r="V3030" s="181"/>
      <c r="W3030" s="181"/>
      <c r="X3030" s="181"/>
      <c r="Y3030" s="181"/>
      <c r="Z3030" s="181"/>
      <c r="AA3030" s="181"/>
    </row>
    <row r="3031" spans="22:27" x14ac:dyDescent="0.2">
      <c r="V3031" s="181"/>
      <c r="W3031" s="181"/>
      <c r="X3031" s="181"/>
      <c r="Y3031" s="181"/>
      <c r="Z3031" s="181"/>
      <c r="AA3031" s="181"/>
    </row>
    <row r="3032" spans="22:27" x14ac:dyDescent="0.2">
      <c r="V3032" s="181"/>
      <c r="W3032" s="181"/>
      <c r="X3032" s="181"/>
      <c r="Y3032" s="181"/>
      <c r="Z3032" s="181"/>
      <c r="AA3032" s="181"/>
    </row>
    <row r="3033" spans="22:27" x14ac:dyDescent="0.2">
      <c r="V3033" s="181"/>
      <c r="W3033" s="181"/>
      <c r="X3033" s="181"/>
      <c r="Y3033" s="181"/>
      <c r="Z3033" s="181"/>
      <c r="AA3033" s="181"/>
    </row>
    <row r="3034" spans="22:27" x14ac:dyDescent="0.2">
      <c r="V3034" s="181"/>
      <c r="W3034" s="181"/>
      <c r="X3034" s="181"/>
      <c r="Y3034" s="181"/>
      <c r="Z3034" s="181"/>
      <c r="AA3034" s="181"/>
    </row>
    <row r="3035" spans="22:27" x14ac:dyDescent="0.2">
      <c r="V3035" s="181"/>
      <c r="W3035" s="181"/>
      <c r="X3035" s="181"/>
      <c r="Y3035" s="181"/>
      <c r="Z3035" s="181"/>
      <c r="AA3035" s="181"/>
    </row>
    <row r="3036" spans="22:27" x14ac:dyDescent="0.2">
      <c r="V3036" s="181"/>
      <c r="W3036" s="181"/>
      <c r="X3036" s="181"/>
      <c r="Y3036" s="181"/>
      <c r="Z3036" s="181"/>
      <c r="AA3036" s="181"/>
    </row>
    <row r="3037" spans="22:27" x14ac:dyDescent="0.2">
      <c r="V3037" s="181"/>
      <c r="W3037" s="181"/>
      <c r="X3037" s="181"/>
      <c r="Y3037" s="181"/>
      <c r="Z3037" s="181"/>
      <c r="AA3037" s="181"/>
    </row>
    <row r="3038" spans="22:27" x14ac:dyDescent="0.2">
      <c r="V3038" s="181"/>
      <c r="W3038" s="181"/>
      <c r="X3038" s="181"/>
      <c r="Y3038" s="181"/>
      <c r="Z3038" s="181"/>
      <c r="AA3038" s="181"/>
    </row>
    <row r="3039" spans="22:27" x14ac:dyDescent="0.2">
      <c r="V3039" s="181"/>
      <c r="W3039" s="181"/>
      <c r="X3039" s="181"/>
      <c r="Y3039" s="181"/>
      <c r="Z3039" s="181"/>
      <c r="AA3039" s="181"/>
    </row>
    <row r="3040" spans="22:27" x14ac:dyDescent="0.2">
      <c r="V3040" s="181"/>
      <c r="W3040" s="181"/>
      <c r="X3040" s="181"/>
      <c r="Y3040" s="181"/>
      <c r="Z3040" s="181"/>
      <c r="AA3040" s="181"/>
    </row>
    <row r="3041" spans="22:27" x14ac:dyDescent="0.2">
      <c r="V3041" s="181"/>
      <c r="W3041" s="181"/>
      <c r="X3041" s="181"/>
      <c r="Y3041" s="181"/>
      <c r="Z3041" s="181"/>
      <c r="AA3041" s="181"/>
    </row>
    <row r="3042" spans="22:27" x14ac:dyDescent="0.2">
      <c r="V3042" s="181"/>
      <c r="W3042" s="181"/>
      <c r="X3042" s="181"/>
      <c r="Y3042" s="181"/>
      <c r="Z3042" s="181"/>
      <c r="AA3042" s="181"/>
    </row>
    <row r="3043" spans="22:27" x14ac:dyDescent="0.2">
      <c r="V3043" s="181"/>
      <c r="W3043" s="181"/>
      <c r="X3043" s="181"/>
      <c r="Y3043" s="181"/>
      <c r="Z3043" s="181"/>
      <c r="AA3043" s="181"/>
    </row>
    <row r="3044" spans="22:27" x14ac:dyDescent="0.2">
      <c r="V3044" s="181"/>
      <c r="W3044" s="181"/>
      <c r="X3044" s="181"/>
      <c r="Y3044" s="181"/>
      <c r="Z3044" s="181"/>
      <c r="AA3044" s="181"/>
    </row>
    <row r="3045" spans="22:27" x14ac:dyDescent="0.2">
      <c r="V3045" s="181"/>
      <c r="W3045" s="181"/>
      <c r="X3045" s="181"/>
      <c r="Y3045" s="181"/>
      <c r="Z3045" s="181"/>
      <c r="AA3045" s="181"/>
    </row>
    <row r="3046" spans="22:27" x14ac:dyDescent="0.2">
      <c r="V3046" s="181"/>
      <c r="W3046" s="181"/>
      <c r="X3046" s="181"/>
      <c r="Y3046" s="181"/>
      <c r="Z3046" s="181"/>
      <c r="AA3046" s="181"/>
    </row>
    <row r="3047" spans="22:27" x14ac:dyDescent="0.2">
      <c r="V3047" s="181"/>
      <c r="W3047" s="181"/>
      <c r="X3047" s="181"/>
      <c r="Y3047" s="181"/>
      <c r="Z3047" s="181"/>
      <c r="AA3047" s="181"/>
    </row>
    <row r="3048" spans="22:27" x14ac:dyDescent="0.2">
      <c r="V3048" s="181"/>
      <c r="W3048" s="181"/>
      <c r="X3048" s="181"/>
      <c r="Y3048" s="181"/>
      <c r="Z3048" s="181"/>
      <c r="AA3048" s="181"/>
    </row>
    <row r="3049" spans="22:27" x14ac:dyDescent="0.2">
      <c r="V3049" s="181"/>
      <c r="W3049" s="181"/>
      <c r="X3049" s="181"/>
      <c r="Y3049" s="181"/>
      <c r="Z3049" s="181"/>
      <c r="AA3049" s="181"/>
    </row>
    <row r="3050" spans="22:27" x14ac:dyDescent="0.2">
      <c r="V3050" s="181"/>
      <c r="W3050" s="181"/>
      <c r="X3050" s="181"/>
      <c r="Y3050" s="181"/>
      <c r="Z3050" s="181"/>
      <c r="AA3050" s="181"/>
    </row>
    <row r="3051" spans="22:27" x14ac:dyDescent="0.2">
      <c r="V3051" s="181"/>
      <c r="W3051" s="181"/>
      <c r="X3051" s="181"/>
      <c r="Y3051" s="181"/>
      <c r="Z3051" s="181"/>
      <c r="AA3051" s="181"/>
    </row>
    <row r="3052" spans="22:27" x14ac:dyDescent="0.2">
      <c r="V3052" s="181"/>
      <c r="W3052" s="181"/>
      <c r="X3052" s="181"/>
      <c r="Y3052" s="181"/>
      <c r="Z3052" s="181"/>
      <c r="AA3052" s="181"/>
    </row>
    <row r="3053" spans="22:27" x14ac:dyDescent="0.2">
      <c r="V3053" s="181"/>
      <c r="W3053" s="181"/>
      <c r="X3053" s="181"/>
      <c r="Y3053" s="181"/>
      <c r="Z3053" s="181"/>
      <c r="AA3053" s="181"/>
    </row>
    <row r="3054" spans="22:27" x14ac:dyDescent="0.2">
      <c r="V3054" s="181"/>
      <c r="W3054" s="181"/>
      <c r="X3054" s="181"/>
      <c r="Y3054" s="181"/>
      <c r="Z3054" s="181"/>
      <c r="AA3054" s="181"/>
    </row>
    <row r="3055" spans="22:27" x14ac:dyDescent="0.2">
      <c r="V3055" s="181"/>
      <c r="W3055" s="181"/>
      <c r="X3055" s="181"/>
      <c r="Y3055" s="181"/>
      <c r="Z3055" s="181"/>
      <c r="AA3055" s="181"/>
    </row>
    <row r="3056" spans="22:27" x14ac:dyDescent="0.2">
      <c r="V3056" s="181"/>
      <c r="W3056" s="181"/>
      <c r="X3056" s="181"/>
      <c r="Y3056" s="181"/>
      <c r="Z3056" s="181"/>
      <c r="AA3056" s="181"/>
    </row>
    <row r="3057" spans="22:27" x14ac:dyDescent="0.2">
      <c r="V3057" s="181"/>
      <c r="W3057" s="181"/>
      <c r="X3057" s="181"/>
      <c r="Y3057" s="181"/>
      <c r="Z3057" s="181"/>
      <c r="AA3057" s="181"/>
    </row>
    <row r="3058" spans="22:27" x14ac:dyDescent="0.2">
      <c r="V3058" s="181"/>
      <c r="W3058" s="181"/>
      <c r="X3058" s="181"/>
      <c r="Y3058" s="181"/>
      <c r="Z3058" s="181"/>
      <c r="AA3058" s="181"/>
    </row>
    <row r="3059" spans="22:27" x14ac:dyDescent="0.2">
      <c r="V3059" s="181"/>
      <c r="W3059" s="181"/>
      <c r="X3059" s="181"/>
      <c r="Y3059" s="181"/>
      <c r="Z3059" s="181"/>
      <c r="AA3059" s="181"/>
    </row>
    <row r="3060" spans="22:27" x14ac:dyDescent="0.2">
      <c r="V3060" s="181"/>
      <c r="W3060" s="181"/>
      <c r="X3060" s="181"/>
      <c r="Y3060" s="181"/>
      <c r="Z3060" s="181"/>
      <c r="AA3060" s="181"/>
    </row>
    <row r="3061" spans="22:27" x14ac:dyDescent="0.2">
      <c r="V3061" s="181"/>
      <c r="W3061" s="181"/>
      <c r="X3061" s="181"/>
      <c r="Y3061" s="181"/>
      <c r="Z3061" s="181"/>
      <c r="AA3061" s="181"/>
    </row>
    <row r="3062" spans="22:27" x14ac:dyDescent="0.2">
      <c r="V3062" s="181"/>
      <c r="W3062" s="181"/>
      <c r="X3062" s="181"/>
      <c r="Y3062" s="181"/>
      <c r="Z3062" s="181"/>
      <c r="AA3062" s="181"/>
    </row>
    <row r="3063" spans="22:27" x14ac:dyDescent="0.2">
      <c r="V3063" s="181"/>
      <c r="W3063" s="181"/>
      <c r="X3063" s="181"/>
      <c r="Y3063" s="181"/>
      <c r="Z3063" s="181"/>
      <c r="AA3063" s="181"/>
    </row>
    <row r="3064" spans="22:27" x14ac:dyDescent="0.2">
      <c r="V3064" s="181"/>
      <c r="W3064" s="181"/>
      <c r="X3064" s="181"/>
      <c r="Y3064" s="181"/>
      <c r="Z3064" s="181"/>
      <c r="AA3064" s="181"/>
    </row>
    <row r="3065" spans="22:27" x14ac:dyDescent="0.2">
      <c r="V3065" s="181"/>
      <c r="W3065" s="181"/>
      <c r="X3065" s="181"/>
      <c r="Y3065" s="181"/>
      <c r="Z3065" s="181"/>
      <c r="AA3065" s="181"/>
    </row>
    <row r="3066" spans="22:27" x14ac:dyDescent="0.2">
      <c r="V3066" s="181"/>
      <c r="W3066" s="181"/>
      <c r="X3066" s="181"/>
      <c r="Y3066" s="181"/>
      <c r="Z3066" s="181"/>
      <c r="AA3066" s="181"/>
    </row>
    <row r="3067" spans="22:27" x14ac:dyDescent="0.2">
      <c r="V3067" s="181"/>
      <c r="W3067" s="181"/>
      <c r="X3067" s="181"/>
      <c r="Y3067" s="181"/>
      <c r="Z3067" s="181"/>
      <c r="AA3067" s="181"/>
    </row>
    <row r="3068" spans="22:27" x14ac:dyDescent="0.2">
      <c r="V3068" s="181"/>
      <c r="W3068" s="181"/>
      <c r="X3068" s="181"/>
      <c r="Y3068" s="181"/>
      <c r="Z3068" s="181"/>
      <c r="AA3068" s="181"/>
    </row>
    <row r="3069" spans="22:27" x14ac:dyDescent="0.2">
      <c r="V3069" s="181"/>
      <c r="W3069" s="181"/>
      <c r="X3069" s="181"/>
      <c r="Y3069" s="181"/>
      <c r="Z3069" s="181"/>
      <c r="AA3069" s="181"/>
    </row>
    <row r="3070" spans="22:27" x14ac:dyDescent="0.2">
      <c r="V3070" s="181"/>
      <c r="W3070" s="181"/>
      <c r="X3070" s="181"/>
      <c r="Y3070" s="181"/>
      <c r="Z3070" s="181"/>
      <c r="AA3070" s="181"/>
    </row>
    <row r="3071" spans="22:27" x14ac:dyDescent="0.2">
      <c r="V3071" s="181"/>
      <c r="W3071" s="181"/>
      <c r="X3071" s="181"/>
      <c r="Y3071" s="181"/>
      <c r="Z3071" s="181"/>
      <c r="AA3071" s="181"/>
    </row>
    <row r="3072" spans="22:27" x14ac:dyDescent="0.2">
      <c r="V3072" s="181"/>
      <c r="W3072" s="181"/>
      <c r="X3072" s="181"/>
      <c r="Y3072" s="181"/>
      <c r="Z3072" s="181"/>
      <c r="AA3072" s="181"/>
    </row>
    <row r="3073" spans="22:27" x14ac:dyDescent="0.2">
      <c r="V3073" s="181"/>
      <c r="W3073" s="181"/>
      <c r="X3073" s="181"/>
      <c r="Y3073" s="181"/>
      <c r="Z3073" s="181"/>
      <c r="AA3073" s="181"/>
    </row>
    <row r="3074" spans="22:27" x14ac:dyDescent="0.2">
      <c r="V3074" s="181"/>
      <c r="W3074" s="181"/>
      <c r="X3074" s="181"/>
      <c r="Y3074" s="181"/>
      <c r="Z3074" s="181"/>
      <c r="AA3074" s="181"/>
    </row>
    <row r="3075" spans="22:27" x14ac:dyDescent="0.2">
      <c r="V3075" s="181"/>
      <c r="W3075" s="181"/>
      <c r="X3075" s="181"/>
      <c r="Y3075" s="181"/>
      <c r="Z3075" s="181"/>
      <c r="AA3075" s="181"/>
    </row>
    <row r="3076" spans="22:27" x14ac:dyDescent="0.2">
      <c r="V3076" s="181"/>
      <c r="W3076" s="181"/>
      <c r="X3076" s="181"/>
      <c r="Y3076" s="181"/>
      <c r="Z3076" s="181"/>
      <c r="AA3076" s="181"/>
    </row>
    <row r="3077" spans="22:27" x14ac:dyDescent="0.2">
      <c r="V3077" s="181"/>
      <c r="W3077" s="181"/>
      <c r="X3077" s="181"/>
      <c r="Y3077" s="181"/>
      <c r="Z3077" s="181"/>
      <c r="AA3077" s="181"/>
    </row>
    <row r="3078" spans="22:27" x14ac:dyDescent="0.2">
      <c r="V3078" s="181"/>
      <c r="W3078" s="181"/>
      <c r="X3078" s="181"/>
      <c r="Y3078" s="181"/>
      <c r="Z3078" s="181"/>
      <c r="AA3078" s="181"/>
    </row>
    <row r="3079" spans="22:27" x14ac:dyDescent="0.2">
      <c r="V3079" s="181"/>
      <c r="W3079" s="181"/>
      <c r="X3079" s="181"/>
      <c r="Y3079" s="181"/>
      <c r="Z3079" s="181"/>
      <c r="AA3079" s="181"/>
    </row>
    <row r="3080" spans="22:27" x14ac:dyDescent="0.2">
      <c r="V3080" s="181"/>
      <c r="W3080" s="181"/>
      <c r="X3080" s="181"/>
      <c r="Y3080" s="181"/>
      <c r="Z3080" s="181"/>
      <c r="AA3080" s="181"/>
    </row>
    <row r="3081" spans="22:27" x14ac:dyDescent="0.2">
      <c r="V3081" s="181"/>
      <c r="W3081" s="181"/>
      <c r="X3081" s="181"/>
      <c r="Y3081" s="181"/>
      <c r="Z3081" s="181"/>
      <c r="AA3081" s="181"/>
    </row>
    <row r="3082" spans="22:27" x14ac:dyDescent="0.2">
      <c r="V3082" s="181"/>
      <c r="W3082" s="181"/>
      <c r="X3082" s="181"/>
      <c r="Y3082" s="181"/>
      <c r="Z3082" s="181"/>
      <c r="AA3082" s="181"/>
    </row>
    <row r="3083" spans="22:27" x14ac:dyDescent="0.2">
      <c r="V3083" s="181"/>
      <c r="W3083" s="181"/>
      <c r="X3083" s="181"/>
      <c r="Y3083" s="181"/>
      <c r="Z3083" s="181"/>
      <c r="AA3083" s="181"/>
    </row>
    <row r="3084" spans="22:27" x14ac:dyDescent="0.2">
      <c r="V3084" s="181"/>
      <c r="W3084" s="181"/>
      <c r="X3084" s="181"/>
      <c r="Y3084" s="181"/>
      <c r="Z3084" s="181"/>
      <c r="AA3084" s="181"/>
    </row>
    <row r="3085" spans="22:27" x14ac:dyDescent="0.2">
      <c r="V3085" s="181"/>
      <c r="W3085" s="181"/>
      <c r="X3085" s="181"/>
      <c r="Y3085" s="181"/>
      <c r="Z3085" s="181"/>
      <c r="AA3085" s="181"/>
    </row>
    <row r="3086" spans="22:27" x14ac:dyDescent="0.2">
      <c r="V3086" s="181"/>
      <c r="W3086" s="181"/>
      <c r="X3086" s="181"/>
      <c r="Y3086" s="181"/>
      <c r="Z3086" s="181"/>
      <c r="AA3086" s="181"/>
    </row>
    <row r="3087" spans="22:27" x14ac:dyDescent="0.2">
      <c r="V3087" s="181"/>
      <c r="W3087" s="181"/>
      <c r="X3087" s="181"/>
      <c r="Y3087" s="181"/>
      <c r="Z3087" s="181"/>
      <c r="AA3087" s="181"/>
    </row>
    <row r="3088" spans="22:27" x14ac:dyDescent="0.2">
      <c r="V3088" s="181"/>
      <c r="W3088" s="181"/>
      <c r="X3088" s="181"/>
      <c r="Y3088" s="181"/>
      <c r="Z3088" s="181"/>
      <c r="AA3088" s="181"/>
    </row>
    <row r="3089" spans="22:27" x14ac:dyDescent="0.2">
      <c r="V3089" s="181"/>
      <c r="W3089" s="181"/>
      <c r="X3089" s="181"/>
      <c r="Y3089" s="181"/>
      <c r="Z3089" s="181"/>
      <c r="AA3089" s="181"/>
    </row>
    <row r="3090" spans="22:27" x14ac:dyDescent="0.2">
      <c r="V3090" s="181"/>
      <c r="W3090" s="181"/>
      <c r="X3090" s="181"/>
      <c r="Y3090" s="181"/>
      <c r="Z3090" s="181"/>
      <c r="AA3090" s="181"/>
    </row>
    <row r="3091" spans="22:27" x14ac:dyDescent="0.2">
      <c r="V3091" s="181"/>
      <c r="W3091" s="181"/>
      <c r="X3091" s="181"/>
      <c r="Y3091" s="181"/>
      <c r="Z3091" s="181"/>
      <c r="AA3091" s="181"/>
    </row>
    <row r="3092" spans="22:27" x14ac:dyDescent="0.2">
      <c r="V3092" s="181"/>
      <c r="W3092" s="181"/>
      <c r="X3092" s="181"/>
      <c r="Y3092" s="181"/>
      <c r="Z3092" s="181"/>
      <c r="AA3092" s="181"/>
    </row>
    <row r="3093" spans="22:27" x14ac:dyDescent="0.2">
      <c r="V3093" s="181"/>
      <c r="W3093" s="181"/>
      <c r="X3093" s="181"/>
      <c r="Y3093" s="181"/>
      <c r="Z3093" s="181"/>
      <c r="AA3093" s="181"/>
    </row>
    <row r="3094" spans="22:27" x14ac:dyDescent="0.2">
      <c r="V3094" s="181"/>
      <c r="W3094" s="181"/>
      <c r="X3094" s="181"/>
      <c r="Y3094" s="181"/>
      <c r="Z3094" s="181"/>
      <c r="AA3094" s="181"/>
    </row>
    <row r="3095" spans="22:27" x14ac:dyDescent="0.2">
      <c r="V3095" s="181"/>
      <c r="W3095" s="181"/>
      <c r="X3095" s="181"/>
      <c r="Y3095" s="181"/>
      <c r="Z3095" s="181"/>
      <c r="AA3095" s="181"/>
    </row>
    <row r="3096" spans="22:27" x14ac:dyDescent="0.2">
      <c r="V3096" s="181"/>
      <c r="W3096" s="181"/>
      <c r="X3096" s="181"/>
      <c r="Y3096" s="181"/>
      <c r="Z3096" s="181"/>
      <c r="AA3096" s="181"/>
    </row>
    <row r="3097" spans="22:27" x14ac:dyDescent="0.2">
      <c r="V3097" s="181"/>
      <c r="W3097" s="181"/>
      <c r="X3097" s="181"/>
      <c r="Y3097" s="181"/>
      <c r="Z3097" s="181"/>
      <c r="AA3097" s="181"/>
    </row>
    <row r="3098" spans="22:27" x14ac:dyDescent="0.2">
      <c r="V3098" s="181"/>
      <c r="W3098" s="181"/>
      <c r="X3098" s="181"/>
      <c r="Y3098" s="181"/>
      <c r="Z3098" s="181"/>
      <c r="AA3098" s="181"/>
    </row>
    <row r="3099" spans="22:27" x14ac:dyDescent="0.2">
      <c r="V3099" s="181"/>
      <c r="W3099" s="181"/>
      <c r="X3099" s="181"/>
      <c r="Y3099" s="181"/>
      <c r="Z3099" s="181"/>
      <c r="AA3099" s="181"/>
    </row>
    <row r="3100" spans="22:27" x14ac:dyDescent="0.2">
      <c r="V3100" s="181"/>
      <c r="W3100" s="181"/>
      <c r="X3100" s="181"/>
      <c r="Y3100" s="181"/>
      <c r="Z3100" s="181"/>
      <c r="AA3100" s="181"/>
    </row>
    <row r="3101" spans="22:27" x14ac:dyDescent="0.2">
      <c r="V3101" s="181"/>
      <c r="W3101" s="181"/>
      <c r="X3101" s="181"/>
      <c r="Y3101" s="181"/>
      <c r="Z3101" s="181"/>
      <c r="AA3101" s="181"/>
    </row>
    <row r="3102" spans="22:27" x14ac:dyDescent="0.2">
      <c r="V3102" s="181"/>
      <c r="W3102" s="181"/>
      <c r="X3102" s="181"/>
      <c r="Y3102" s="181"/>
      <c r="Z3102" s="181"/>
      <c r="AA3102" s="181"/>
    </row>
    <row r="3103" spans="22:27" x14ac:dyDescent="0.2">
      <c r="V3103" s="181"/>
      <c r="W3103" s="181"/>
      <c r="X3103" s="181"/>
      <c r="Y3103" s="181"/>
      <c r="Z3103" s="181"/>
      <c r="AA3103" s="181"/>
    </row>
    <row r="3104" spans="22:27" x14ac:dyDescent="0.2">
      <c r="V3104" s="181"/>
      <c r="W3104" s="181"/>
      <c r="X3104" s="181"/>
      <c r="Y3104" s="181"/>
      <c r="Z3104" s="181"/>
      <c r="AA3104" s="181"/>
    </row>
    <row r="3105" spans="22:27" x14ac:dyDescent="0.2">
      <c r="V3105" s="181"/>
      <c r="W3105" s="181"/>
      <c r="X3105" s="181"/>
      <c r="Y3105" s="181"/>
      <c r="Z3105" s="181"/>
      <c r="AA3105" s="181"/>
    </row>
    <row r="3106" spans="22:27" x14ac:dyDescent="0.2">
      <c r="V3106" s="181"/>
      <c r="W3106" s="181"/>
      <c r="X3106" s="181"/>
      <c r="Y3106" s="181"/>
      <c r="Z3106" s="181"/>
      <c r="AA3106" s="181"/>
    </row>
    <row r="3107" spans="22:27" x14ac:dyDescent="0.2">
      <c r="V3107" s="181"/>
      <c r="W3107" s="181"/>
      <c r="X3107" s="181"/>
      <c r="Y3107" s="181"/>
      <c r="Z3107" s="181"/>
      <c r="AA3107" s="181"/>
    </row>
    <row r="3108" spans="22:27" x14ac:dyDescent="0.2">
      <c r="V3108" s="181"/>
      <c r="W3108" s="181"/>
      <c r="X3108" s="181"/>
      <c r="Y3108" s="181"/>
      <c r="Z3108" s="181"/>
      <c r="AA3108" s="181"/>
    </row>
    <row r="3109" spans="22:27" x14ac:dyDescent="0.2">
      <c r="V3109" s="181"/>
      <c r="W3109" s="181"/>
      <c r="X3109" s="181"/>
      <c r="Y3109" s="181"/>
      <c r="Z3109" s="181"/>
      <c r="AA3109" s="181"/>
    </row>
    <row r="3110" spans="22:27" x14ac:dyDescent="0.2">
      <c r="V3110" s="181"/>
      <c r="W3110" s="181"/>
      <c r="X3110" s="181"/>
      <c r="Y3110" s="181"/>
      <c r="Z3110" s="181"/>
      <c r="AA3110" s="181"/>
    </row>
    <row r="3111" spans="22:27" x14ac:dyDescent="0.2">
      <c r="V3111" s="181"/>
      <c r="W3111" s="181"/>
      <c r="X3111" s="181"/>
      <c r="Y3111" s="181"/>
      <c r="Z3111" s="181"/>
      <c r="AA3111" s="181"/>
    </row>
    <row r="3112" spans="22:27" x14ac:dyDescent="0.2">
      <c r="V3112" s="181"/>
      <c r="W3112" s="181"/>
      <c r="X3112" s="181"/>
      <c r="Y3112" s="181"/>
      <c r="Z3112" s="181"/>
      <c r="AA3112" s="181"/>
    </row>
    <row r="3113" spans="22:27" x14ac:dyDescent="0.2">
      <c r="V3113" s="181"/>
      <c r="W3113" s="181"/>
      <c r="X3113" s="181"/>
      <c r="Y3113" s="181"/>
      <c r="Z3113" s="181"/>
      <c r="AA3113" s="181"/>
    </row>
    <row r="3114" spans="22:27" x14ac:dyDescent="0.2">
      <c r="V3114" s="181"/>
      <c r="W3114" s="181"/>
      <c r="X3114" s="181"/>
      <c r="Y3114" s="181"/>
      <c r="Z3114" s="181"/>
      <c r="AA3114" s="181"/>
    </row>
    <row r="3115" spans="22:27" x14ac:dyDescent="0.2">
      <c r="V3115" s="181"/>
      <c r="W3115" s="181"/>
      <c r="X3115" s="181"/>
      <c r="Y3115" s="181"/>
      <c r="Z3115" s="181"/>
      <c r="AA3115" s="181"/>
    </row>
    <row r="3116" spans="22:27" x14ac:dyDescent="0.2">
      <c r="V3116" s="181"/>
      <c r="W3116" s="181"/>
      <c r="X3116" s="181"/>
      <c r="Y3116" s="181"/>
      <c r="Z3116" s="181"/>
      <c r="AA3116" s="181"/>
    </row>
    <row r="3117" spans="22:27" x14ac:dyDescent="0.2">
      <c r="V3117" s="181"/>
      <c r="W3117" s="181"/>
      <c r="X3117" s="181"/>
      <c r="Y3117" s="181"/>
      <c r="Z3117" s="181"/>
      <c r="AA3117" s="181"/>
    </row>
    <row r="3118" spans="22:27" x14ac:dyDescent="0.2">
      <c r="V3118" s="181"/>
      <c r="W3118" s="181"/>
      <c r="X3118" s="181"/>
      <c r="Y3118" s="181"/>
      <c r="Z3118" s="181"/>
      <c r="AA3118" s="181"/>
    </row>
    <row r="3119" spans="22:27" x14ac:dyDescent="0.2">
      <c r="V3119" s="181"/>
      <c r="W3119" s="181"/>
      <c r="X3119" s="181"/>
      <c r="Y3119" s="181"/>
      <c r="Z3119" s="181"/>
      <c r="AA3119" s="181"/>
    </row>
    <row r="3120" spans="22:27" x14ac:dyDescent="0.2">
      <c r="V3120" s="181"/>
      <c r="W3120" s="181"/>
      <c r="X3120" s="181"/>
      <c r="Y3120" s="181"/>
      <c r="Z3120" s="181"/>
      <c r="AA3120" s="181"/>
    </row>
    <row r="3121" spans="22:27" x14ac:dyDescent="0.2">
      <c r="V3121" s="181"/>
      <c r="W3121" s="181"/>
      <c r="X3121" s="181"/>
      <c r="Y3121" s="181"/>
      <c r="Z3121" s="181"/>
      <c r="AA3121" s="181"/>
    </row>
    <row r="3122" spans="22:27" x14ac:dyDescent="0.2">
      <c r="V3122" s="181"/>
      <c r="W3122" s="181"/>
      <c r="X3122" s="181"/>
      <c r="Y3122" s="181"/>
      <c r="Z3122" s="181"/>
      <c r="AA3122" s="181"/>
    </row>
    <row r="3123" spans="22:27" x14ac:dyDescent="0.2">
      <c r="V3123" s="181"/>
      <c r="W3123" s="181"/>
      <c r="X3123" s="181"/>
      <c r="Y3123" s="181"/>
      <c r="Z3123" s="181"/>
      <c r="AA3123" s="181"/>
    </row>
    <row r="3124" spans="22:27" x14ac:dyDescent="0.2">
      <c r="V3124" s="181"/>
      <c r="W3124" s="181"/>
      <c r="X3124" s="181"/>
      <c r="Y3124" s="181"/>
      <c r="Z3124" s="181"/>
      <c r="AA3124" s="181"/>
    </row>
    <row r="3125" spans="22:27" x14ac:dyDescent="0.2">
      <c r="V3125" s="181"/>
      <c r="W3125" s="181"/>
      <c r="X3125" s="181"/>
      <c r="Y3125" s="181"/>
      <c r="Z3125" s="181"/>
      <c r="AA3125" s="181"/>
    </row>
    <row r="3126" spans="22:27" x14ac:dyDescent="0.2">
      <c r="V3126" s="181"/>
      <c r="W3126" s="181"/>
      <c r="X3126" s="181"/>
      <c r="Y3126" s="181"/>
      <c r="Z3126" s="181"/>
      <c r="AA3126" s="181"/>
    </row>
    <row r="3127" spans="22:27" x14ac:dyDescent="0.2">
      <c r="V3127" s="181"/>
      <c r="W3127" s="181"/>
      <c r="X3127" s="181"/>
      <c r="Y3127" s="181"/>
      <c r="Z3127" s="181"/>
      <c r="AA3127" s="181"/>
    </row>
    <row r="3128" spans="22:27" x14ac:dyDescent="0.2">
      <c r="V3128" s="181"/>
      <c r="W3128" s="181"/>
      <c r="X3128" s="181"/>
      <c r="Y3128" s="181"/>
      <c r="Z3128" s="181"/>
      <c r="AA3128" s="181"/>
    </row>
    <row r="3129" spans="22:27" x14ac:dyDescent="0.2">
      <c r="V3129" s="181"/>
      <c r="W3129" s="181"/>
      <c r="X3129" s="181"/>
      <c r="Y3129" s="181"/>
      <c r="Z3129" s="181"/>
      <c r="AA3129" s="181"/>
    </row>
    <row r="3130" spans="22:27" x14ac:dyDescent="0.2">
      <c r="V3130" s="181"/>
      <c r="W3130" s="181"/>
      <c r="X3130" s="181"/>
      <c r="Y3130" s="181"/>
      <c r="Z3130" s="181"/>
      <c r="AA3130" s="181"/>
    </row>
    <row r="3131" spans="22:27" x14ac:dyDescent="0.2">
      <c r="V3131" s="181"/>
      <c r="W3131" s="181"/>
      <c r="X3131" s="181"/>
      <c r="Y3131" s="181"/>
      <c r="Z3131" s="181"/>
      <c r="AA3131" s="181"/>
    </row>
    <row r="3132" spans="22:27" x14ac:dyDescent="0.2">
      <c r="V3132" s="181"/>
      <c r="W3132" s="181"/>
      <c r="X3132" s="181"/>
      <c r="Y3132" s="181"/>
      <c r="Z3132" s="181"/>
      <c r="AA3132" s="181"/>
    </row>
    <row r="3133" spans="22:27" x14ac:dyDescent="0.2">
      <c r="V3133" s="181"/>
      <c r="W3133" s="181"/>
      <c r="X3133" s="181"/>
      <c r="Y3133" s="181"/>
      <c r="Z3133" s="181"/>
      <c r="AA3133" s="181"/>
    </row>
    <row r="3134" spans="22:27" x14ac:dyDescent="0.2">
      <c r="V3134" s="181"/>
      <c r="W3134" s="181"/>
      <c r="X3134" s="181"/>
      <c r="Y3134" s="181"/>
      <c r="Z3134" s="181"/>
      <c r="AA3134" s="181"/>
    </row>
    <row r="3135" spans="22:27" x14ac:dyDescent="0.2">
      <c r="V3135" s="181"/>
      <c r="W3135" s="181"/>
      <c r="X3135" s="181"/>
      <c r="Y3135" s="181"/>
      <c r="Z3135" s="181"/>
      <c r="AA3135" s="181"/>
    </row>
    <row r="3136" spans="22:27" x14ac:dyDescent="0.2">
      <c r="V3136" s="181"/>
      <c r="W3136" s="181"/>
      <c r="X3136" s="181"/>
      <c r="Y3136" s="181"/>
      <c r="Z3136" s="181"/>
      <c r="AA3136" s="181"/>
    </row>
    <row r="3137" spans="22:27" x14ac:dyDescent="0.2">
      <c r="V3137" s="181"/>
      <c r="W3137" s="181"/>
      <c r="X3137" s="181"/>
      <c r="Y3137" s="181"/>
      <c r="Z3137" s="181"/>
      <c r="AA3137" s="181"/>
    </row>
    <row r="3138" spans="22:27" x14ac:dyDescent="0.2">
      <c r="V3138" s="181"/>
      <c r="W3138" s="181"/>
      <c r="X3138" s="181"/>
      <c r="Y3138" s="181"/>
      <c r="Z3138" s="181"/>
      <c r="AA3138" s="181"/>
    </row>
    <row r="3139" spans="22:27" x14ac:dyDescent="0.2">
      <c r="V3139" s="181"/>
      <c r="W3139" s="181"/>
      <c r="X3139" s="181"/>
      <c r="Y3139" s="181"/>
      <c r="Z3139" s="181"/>
      <c r="AA3139" s="181"/>
    </row>
    <row r="3140" spans="22:27" x14ac:dyDescent="0.2">
      <c r="V3140" s="181"/>
      <c r="W3140" s="181"/>
      <c r="X3140" s="181"/>
      <c r="Y3140" s="181"/>
      <c r="Z3140" s="181"/>
      <c r="AA3140" s="181"/>
    </row>
    <row r="3141" spans="22:27" x14ac:dyDescent="0.2">
      <c r="V3141" s="181"/>
      <c r="W3141" s="181"/>
      <c r="X3141" s="181"/>
      <c r="Y3141" s="181"/>
      <c r="Z3141" s="181"/>
      <c r="AA3141" s="181"/>
    </row>
    <row r="3142" spans="22:27" x14ac:dyDescent="0.2">
      <c r="V3142" s="181"/>
      <c r="W3142" s="181"/>
      <c r="X3142" s="181"/>
      <c r="Y3142" s="181"/>
      <c r="Z3142" s="181"/>
      <c r="AA3142" s="181"/>
    </row>
    <row r="3143" spans="22:27" x14ac:dyDescent="0.2">
      <c r="V3143" s="181"/>
      <c r="W3143" s="181"/>
      <c r="X3143" s="181"/>
      <c r="Y3143" s="181"/>
      <c r="Z3143" s="181"/>
      <c r="AA3143" s="181"/>
    </row>
    <row r="3144" spans="22:27" x14ac:dyDescent="0.2">
      <c r="V3144" s="181"/>
      <c r="W3144" s="181"/>
      <c r="X3144" s="181"/>
      <c r="Y3144" s="181"/>
      <c r="Z3144" s="181"/>
      <c r="AA3144" s="181"/>
    </row>
    <row r="3145" spans="22:27" x14ac:dyDescent="0.2">
      <c r="V3145" s="181"/>
      <c r="W3145" s="181"/>
      <c r="X3145" s="181"/>
      <c r="Y3145" s="181"/>
      <c r="Z3145" s="181"/>
      <c r="AA3145" s="181"/>
    </row>
    <row r="3146" spans="22:27" x14ac:dyDescent="0.2">
      <c r="V3146" s="181"/>
      <c r="W3146" s="181"/>
      <c r="X3146" s="181"/>
      <c r="Y3146" s="181"/>
      <c r="Z3146" s="181"/>
      <c r="AA3146" s="181"/>
    </row>
    <row r="3147" spans="22:27" x14ac:dyDescent="0.2">
      <c r="V3147" s="181"/>
      <c r="W3147" s="181"/>
      <c r="X3147" s="181"/>
      <c r="Y3147" s="181"/>
      <c r="Z3147" s="181"/>
      <c r="AA3147" s="181"/>
    </row>
    <row r="3148" spans="22:27" x14ac:dyDescent="0.2">
      <c r="V3148" s="181"/>
      <c r="W3148" s="181"/>
      <c r="X3148" s="181"/>
      <c r="Y3148" s="181"/>
      <c r="Z3148" s="181"/>
      <c r="AA3148" s="181"/>
    </row>
    <row r="3149" spans="22:27" x14ac:dyDescent="0.2">
      <c r="V3149" s="181"/>
      <c r="W3149" s="181"/>
      <c r="X3149" s="181"/>
      <c r="Y3149" s="181"/>
      <c r="Z3149" s="181"/>
      <c r="AA3149" s="181"/>
    </row>
    <row r="3150" spans="22:27" x14ac:dyDescent="0.2">
      <c r="V3150" s="181"/>
      <c r="W3150" s="181"/>
      <c r="X3150" s="181"/>
      <c r="Y3150" s="181"/>
      <c r="Z3150" s="181"/>
      <c r="AA3150" s="181"/>
    </row>
    <row r="3151" spans="22:27" x14ac:dyDescent="0.2">
      <c r="V3151" s="181"/>
      <c r="W3151" s="181"/>
      <c r="X3151" s="181"/>
      <c r="Y3151" s="181"/>
      <c r="Z3151" s="181"/>
      <c r="AA3151" s="181"/>
    </row>
    <row r="3152" spans="22:27" x14ac:dyDescent="0.2">
      <c r="V3152" s="181"/>
      <c r="W3152" s="181"/>
      <c r="X3152" s="181"/>
      <c r="Y3152" s="181"/>
      <c r="Z3152" s="181"/>
      <c r="AA3152" s="181"/>
    </row>
    <row r="3153" spans="22:27" x14ac:dyDescent="0.2">
      <c r="V3153" s="181"/>
      <c r="W3153" s="181"/>
      <c r="X3153" s="181"/>
      <c r="Y3153" s="181"/>
      <c r="Z3153" s="181"/>
      <c r="AA3153" s="181"/>
    </row>
    <row r="3154" spans="22:27" x14ac:dyDescent="0.2">
      <c r="V3154" s="181"/>
      <c r="W3154" s="181"/>
      <c r="X3154" s="181"/>
      <c r="Y3154" s="181"/>
      <c r="Z3154" s="181"/>
      <c r="AA3154" s="181"/>
    </row>
    <row r="3155" spans="22:27" x14ac:dyDescent="0.2">
      <c r="V3155" s="181"/>
      <c r="W3155" s="181"/>
      <c r="X3155" s="181"/>
      <c r="Y3155" s="181"/>
      <c r="Z3155" s="181"/>
      <c r="AA3155" s="181"/>
    </row>
    <row r="3156" spans="22:27" x14ac:dyDescent="0.2">
      <c r="V3156" s="181"/>
      <c r="W3156" s="181"/>
      <c r="X3156" s="181"/>
      <c r="Y3156" s="181"/>
      <c r="Z3156" s="181"/>
      <c r="AA3156" s="181"/>
    </row>
    <row r="3157" spans="22:27" x14ac:dyDescent="0.2">
      <c r="V3157" s="181"/>
      <c r="W3157" s="181"/>
      <c r="X3157" s="181"/>
      <c r="Y3157" s="181"/>
      <c r="Z3157" s="181"/>
      <c r="AA3157" s="181"/>
    </row>
    <row r="3158" spans="22:27" x14ac:dyDescent="0.2">
      <c r="V3158" s="181"/>
      <c r="W3158" s="181"/>
      <c r="X3158" s="181"/>
      <c r="Y3158" s="181"/>
      <c r="Z3158" s="181"/>
      <c r="AA3158" s="181"/>
    </row>
    <row r="3159" spans="22:27" x14ac:dyDescent="0.2">
      <c r="V3159" s="181"/>
      <c r="W3159" s="181"/>
      <c r="X3159" s="181"/>
      <c r="Y3159" s="181"/>
      <c r="Z3159" s="181"/>
      <c r="AA3159" s="181"/>
    </row>
    <row r="3160" spans="22:27" x14ac:dyDescent="0.2">
      <c r="V3160" s="181"/>
      <c r="W3160" s="181"/>
      <c r="X3160" s="181"/>
      <c r="Y3160" s="181"/>
      <c r="Z3160" s="181"/>
      <c r="AA3160" s="181"/>
    </row>
    <row r="3161" spans="22:27" x14ac:dyDescent="0.2">
      <c r="V3161" s="181"/>
      <c r="W3161" s="181"/>
      <c r="X3161" s="181"/>
      <c r="Y3161" s="181"/>
      <c r="Z3161" s="181"/>
      <c r="AA3161" s="181"/>
    </row>
    <row r="3162" spans="22:27" x14ac:dyDescent="0.2">
      <c r="V3162" s="181"/>
      <c r="W3162" s="181"/>
      <c r="X3162" s="181"/>
      <c r="Y3162" s="181"/>
      <c r="Z3162" s="181"/>
      <c r="AA3162" s="181"/>
    </row>
    <row r="3163" spans="22:27" x14ac:dyDescent="0.2">
      <c r="V3163" s="181"/>
      <c r="W3163" s="181"/>
      <c r="X3163" s="181"/>
      <c r="Y3163" s="181"/>
      <c r="Z3163" s="181"/>
      <c r="AA3163" s="181"/>
    </row>
    <row r="3164" spans="22:27" x14ac:dyDescent="0.2">
      <c r="V3164" s="181"/>
      <c r="W3164" s="181"/>
      <c r="X3164" s="181"/>
      <c r="Y3164" s="181"/>
      <c r="Z3164" s="181"/>
      <c r="AA3164" s="181"/>
    </row>
    <row r="3165" spans="22:27" x14ac:dyDescent="0.2">
      <c r="V3165" s="181"/>
      <c r="W3165" s="181"/>
      <c r="X3165" s="181"/>
      <c r="Y3165" s="181"/>
      <c r="Z3165" s="181"/>
      <c r="AA3165" s="181"/>
    </row>
    <row r="3166" spans="22:27" x14ac:dyDescent="0.2">
      <c r="V3166" s="181"/>
      <c r="W3166" s="181"/>
      <c r="X3166" s="181"/>
      <c r="Y3166" s="181"/>
      <c r="Z3166" s="181"/>
      <c r="AA3166" s="181"/>
    </row>
    <row r="3167" spans="22:27" x14ac:dyDescent="0.2">
      <c r="V3167" s="181"/>
      <c r="W3167" s="181"/>
      <c r="X3167" s="181"/>
      <c r="Y3167" s="181"/>
      <c r="Z3167" s="181"/>
      <c r="AA3167" s="181"/>
    </row>
    <row r="3168" spans="22:27" x14ac:dyDescent="0.2">
      <c r="V3168" s="181"/>
      <c r="W3168" s="181"/>
      <c r="X3168" s="181"/>
      <c r="Y3168" s="181"/>
      <c r="Z3168" s="181"/>
      <c r="AA3168" s="181"/>
    </row>
    <row r="3169" spans="22:27" x14ac:dyDescent="0.2">
      <c r="V3169" s="181"/>
      <c r="W3169" s="181"/>
      <c r="X3169" s="181"/>
      <c r="Y3169" s="181"/>
      <c r="Z3169" s="181"/>
      <c r="AA3169" s="181"/>
    </row>
    <row r="3170" spans="22:27" x14ac:dyDescent="0.2">
      <c r="V3170" s="181"/>
      <c r="W3170" s="181"/>
      <c r="X3170" s="181"/>
      <c r="Y3170" s="181"/>
      <c r="Z3170" s="181"/>
      <c r="AA3170" s="181"/>
    </row>
    <row r="3171" spans="22:27" x14ac:dyDescent="0.2">
      <c r="V3171" s="181"/>
      <c r="W3171" s="181"/>
      <c r="X3171" s="181"/>
      <c r="Y3171" s="181"/>
      <c r="Z3171" s="181"/>
      <c r="AA3171" s="181"/>
    </row>
    <row r="3172" spans="22:27" x14ac:dyDescent="0.2">
      <c r="V3172" s="181"/>
      <c r="W3172" s="181"/>
      <c r="X3172" s="181"/>
      <c r="Y3172" s="181"/>
      <c r="Z3172" s="181"/>
      <c r="AA3172" s="181"/>
    </row>
    <row r="3173" spans="22:27" x14ac:dyDescent="0.2">
      <c r="V3173" s="181"/>
      <c r="W3173" s="181"/>
      <c r="X3173" s="181"/>
      <c r="Y3173" s="181"/>
      <c r="Z3173" s="181"/>
      <c r="AA3173" s="181"/>
    </row>
    <row r="3174" spans="22:27" x14ac:dyDescent="0.2">
      <c r="V3174" s="181"/>
      <c r="W3174" s="181"/>
      <c r="X3174" s="181"/>
      <c r="Y3174" s="181"/>
      <c r="Z3174" s="181"/>
      <c r="AA3174" s="181"/>
    </row>
    <row r="3175" spans="22:27" x14ac:dyDescent="0.2">
      <c r="V3175" s="181"/>
      <c r="W3175" s="181"/>
      <c r="X3175" s="181"/>
      <c r="Y3175" s="181"/>
      <c r="Z3175" s="181"/>
      <c r="AA3175" s="181"/>
    </row>
    <row r="3176" spans="22:27" x14ac:dyDescent="0.2">
      <c r="V3176" s="181"/>
      <c r="W3176" s="181"/>
      <c r="X3176" s="181"/>
      <c r="Y3176" s="181"/>
      <c r="Z3176" s="181"/>
      <c r="AA3176" s="181"/>
    </row>
    <row r="3177" spans="22:27" x14ac:dyDescent="0.2">
      <c r="V3177" s="181"/>
      <c r="W3177" s="181"/>
      <c r="X3177" s="181"/>
      <c r="Y3177" s="181"/>
      <c r="Z3177" s="181"/>
      <c r="AA3177" s="181"/>
    </row>
    <row r="3178" spans="22:27" x14ac:dyDescent="0.2">
      <c r="V3178" s="181"/>
      <c r="W3178" s="181"/>
      <c r="X3178" s="181"/>
      <c r="Y3178" s="181"/>
      <c r="Z3178" s="181"/>
      <c r="AA3178" s="181"/>
    </row>
    <row r="3179" spans="22:27" x14ac:dyDescent="0.2">
      <c r="V3179" s="181"/>
      <c r="W3179" s="181"/>
      <c r="X3179" s="181"/>
      <c r="Y3179" s="181"/>
      <c r="Z3179" s="181"/>
      <c r="AA3179" s="181"/>
    </row>
    <row r="3180" spans="22:27" x14ac:dyDescent="0.2">
      <c r="V3180" s="181"/>
      <c r="W3180" s="181"/>
      <c r="X3180" s="181"/>
      <c r="Y3180" s="181"/>
      <c r="Z3180" s="181"/>
      <c r="AA3180" s="181"/>
    </row>
    <row r="3181" spans="22:27" x14ac:dyDescent="0.2">
      <c r="V3181" s="181"/>
      <c r="W3181" s="181"/>
      <c r="X3181" s="181"/>
      <c r="Y3181" s="181"/>
      <c r="Z3181" s="181"/>
      <c r="AA3181" s="181"/>
    </row>
    <row r="3182" spans="22:27" x14ac:dyDescent="0.2">
      <c r="V3182" s="181"/>
      <c r="W3182" s="181"/>
      <c r="X3182" s="181"/>
      <c r="Y3182" s="181"/>
      <c r="Z3182" s="181"/>
      <c r="AA3182" s="181"/>
    </row>
    <row r="3183" spans="22:27" x14ac:dyDescent="0.2">
      <c r="V3183" s="181"/>
      <c r="W3183" s="181"/>
      <c r="X3183" s="181"/>
      <c r="Y3183" s="181"/>
      <c r="Z3183" s="181"/>
      <c r="AA3183" s="181"/>
    </row>
    <row r="3184" spans="22:27" x14ac:dyDescent="0.2">
      <c r="V3184" s="181"/>
      <c r="W3184" s="181"/>
      <c r="X3184" s="181"/>
      <c r="Y3184" s="181"/>
      <c r="Z3184" s="181"/>
      <c r="AA3184" s="181"/>
    </row>
    <row r="3185" spans="22:27" x14ac:dyDescent="0.2">
      <c r="V3185" s="181"/>
      <c r="W3185" s="181"/>
      <c r="X3185" s="181"/>
      <c r="Y3185" s="181"/>
      <c r="Z3185" s="181"/>
      <c r="AA3185" s="181"/>
    </row>
    <row r="3186" spans="22:27" x14ac:dyDescent="0.2">
      <c r="V3186" s="181"/>
      <c r="W3186" s="181"/>
      <c r="X3186" s="181"/>
      <c r="Y3186" s="181"/>
      <c r="Z3186" s="181"/>
      <c r="AA3186" s="181"/>
    </row>
    <row r="3187" spans="22:27" x14ac:dyDescent="0.2">
      <c r="V3187" s="181"/>
      <c r="W3187" s="181"/>
      <c r="X3187" s="181"/>
      <c r="Y3187" s="181"/>
      <c r="Z3187" s="181"/>
      <c r="AA3187" s="181"/>
    </row>
    <row r="3188" spans="22:27" x14ac:dyDescent="0.2">
      <c r="V3188" s="181"/>
      <c r="W3188" s="181"/>
      <c r="X3188" s="181"/>
      <c r="Y3188" s="181"/>
      <c r="Z3188" s="181"/>
      <c r="AA3188" s="181"/>
    </row>
    <row r="3189" spans="22:27" x14ac:dyDescent="0.2">
      <c r="V3189" s="181"/>
      <c r="W3189" s="181"/>
      <c r="X3189" s="181"/>
      <c r="Y3189" s="181"/>
      <c r="Z3189" s="181"/>
      <c r="AA3189" s="181"/>
    </row>
    <row r="3190" spans="22:27" x14ac:dyDescent="0.2">
      <c r="V3190" s="181"/>
      <c r="W3190" s="181"/>
      <c r="X3190" s="181"/>
      <c r="Y3190" s="181"/>
      <c r="Z3190" s="181"/>
      <c r="AA3190" s="181"/>
    </row>
    <row r="3191" spans="22:27" x14ac:dyDescent="0.2">
      <c r="V3191" s="181"/>
      <c r="W3191" s="181"/>
      <c r="X3191" s="181"/>
      <c r="Y3191" s="181"/>
      <c r="Z3191" s="181"/>
      <c r="AA3191" s="181"/>
    </row>
    <row r="3192" spans="22:27" x14ac:dyDescent="0.2">
      <c r="V3192" s="181"/>
      <c r="W3192" s="181"/>
      <c r="X3192" s="181"/>
      <c r="Y3192" s="181"/>
      <c r="Z3192" s="181"/>
      <c r="AA3192" s="181"/>
    </row>
    <row r="3193" spans="22:27" x14ac:dyDescent="0.2">
      <c r="V3193" s="181"/>
      <c r="W3193" s="181"/>
      <c r="X3193" s="181"/>
      <c r="Y3193" s="181"/>
      <c r="Z3193" s="181"/>
      <c r="AA3193" s="181"/>
    </row>
    <row r="3194" spans="22:27" x14ac:dyDescent="0.2">
      <c r="V3194" s="181"/>
      <c r="W3194" s="181"/>
      <c r="X3194" s="181"/>
      <c r="Y3194" s="181"/>
      <c r="Z3194" s="181"/>
      <c r="AA3194" s="181"/>
    </row>
    <row r="3195" spans="22:27" x14ac:dyDescent="0.2">
      <c r="V3195" s="181"/>
      <c r="W3195" s="181"/>
      <c r="X3195" s="181"/>
      <c r="Y3195" s="181"/>
      <c r="Z3195" s="181"/>
      <c r="AA3195" s="181"/>
    </row>
    <row r="3196" spans="22:27" x14ac:dyDescent="0.2">
      <c r="V3196" s="181"/>
      <c r="W3196" s="181"/>
      <c r="X3196" s="181"/>
      <c r="Y3196" s="181"/>
      <c r="Z3196" s="181"/>
      <c r="AA3196" s="181"/>
    </row>
    <row r="3197" spans="22:27" x14ac:dyDescent="0.2">
      <c r="V3197" s="181"/>
      <c r="W3197" s="181"/>
      <c r="X3197" s="181"/>
      <c r="Y3197" s="181"/>
      <c r="Z3197" s="181"/>
      <c r="AA3197" s="181"/>
    </row>
    <row r="3198" spans="22:27" x14ac:dyDescent="0.2">
      <c r="V3198" s="181"/>
      <c r="W3198" s="181"/>
      <c r="X3198" s="181"/>
      <c r="Y3198" s="181"/>
      <c r="Z3198" s="181"/>
      <c r="AA3198" s="181"/>
    </row>
    <row r="3199" spans="22:27" x14ac:dyDescent="0.2">
      <c r="V3199" s="181"/>
      <c r="W3199" s="181"/>
      <c r="X3199" s="181"/>
      <c r="Y3199" s="181"/>
      <c r="Z3199" s="181"/>
      <c r="AA3199" s="181"/>
    </row>
    <row r="3200" spans="22:27" x14ac:dyDescent="0.2">
      <c r="V3200" s="181"/>
      <c r="W3200" s="181"/>
      <c r="X3200" s="181"/>
      <c r="Y3200" s="181"/>
      <c r="Z3200" s="181"/>
      <c r="AA3200" s="181"/>
    </row>
    <row r="3201" spans="22:27" x14ac:dyDescent="0.2">
      <c r="V3201" s="181"/>
      <c r="W3201" s="181"/>
      <c r="X3201" s="181"/>
      <c r="Y3201" s="181"/>
      <c r="Z3201" s="181"/>
      <c r="AA3201" s="181"/>
    </row>
    <row r="3202" spans="22:27" x14ac:dyDescent="0.2">
      <c r="V3202" s="181"/>
      <c r="W3202" s="181"/>
      <c r="X3202" s="181"/>
      <c r="Y3202" s="181"/>
      <c r="Z3202" s="181"/>
      <c r="AA3202" s="181"/>
    </row>
    <row r="3203" spans="22:27" x14ac:dyDescent="0.2">
      <c r="V3203" s="181"/>
      <c r="W3203" s="181"/>
      <c r="X3203" s="181"/>
      <c r="Y3203" s="181"/>
      <c r="Z3203" s="181"/>
      <c r="AA3203" s="181"/>
    </row>
    <row r="3204" spans="22:27" x14ac:dyDescent="0.2">
      <c r="V3204" s="181"/>
      <c r="W3204" s="181"/>
      <c r="X3204" s="181"/>
      <c r="Y3204" s="181"/>
      <c r="Z3204" s="181"/>
      <c r="AA3204" s="181"/>
    </row>
    <row r="3205" spans="22:27" x14ac:dyDescent="0.2">
      <c r="V3205" s="181"/>
      <c r="W3205" s="181"/>
      <c r="X3205" s="181"/>
      <c r="Y3205" s="181"/>
      <c r="Z3205" s="181"/>
      <c r="AA3205" s="181"/>
    </row>
    <row r="3206" spans="22:27" x14ac:dyDescent="0.2">
      <c r="V3206" s="181"/>
      <c r="W3206" s="181"/>
      <c r="X3206" s="181"/>
      <c r="Y3206" s="181"/>
      <c r="Z3206" s="181"/>
      <c r="AA3206" s="181"/>
    </row>
    <row r="3207" spans="22:27" x14ac:dyDescent="0.2">
      <c r="V3207" s="181"/>
      <c r="W3207" s="181"/>
      <c r="X3207" s="181"/>
      <c r="Y3207" s="181"/>
      <c r="Z3207" s="181"/>
      <c r="AA3207" s="181"/>
    </row>
    <row r="3208" spans="22:27" x14ac:dyDescent="0.2">
      <c r="V3208" s="181"/>
      <c r="W3208" s="181"/>
      <c r="X3208" s="181"/>
      <c r="Y3208" s="181"/>
      <c r="Z3208" s="181"/>
      <c r="AA3208" s="181"/>
    </row>
    <row r="3209" spans="22:27" x14ac:dyDescent="0.2">
      <c r="V3209" s="181"/>
      <c r="W3209" s="181"/>
      <c r="X3209" s="181"/>
      <c r="Y3209" s="181"/>
      <c r="Z3209" s="181"/>
      <c r="AA3209" s="181"/>
    </row>
    <row r="3210" spans="22:27" x14ac:dyDescent="0.2">
      <c r="V3210" s="181"/>
      <c r="W3210" s="181"/>
      <c r="X3210" s="181"/>
      <c r="Y3210" s="181"/>
      <c r="Z3210" s="181"/>
      <c r="AA3210" s="181"/>
    </row>
    <row r="3211" spans="22:27" x14ac:dyDescent="0.2">
      <c r="V3211" s="181"/>
      <c r="W3211" s="181"/>
      <c r="X3211" s="181"/>
      <c r="Y3211" s="181"/>
      <c r="Z3211" s="181"/>
      <c r="AA3211" s="181"/>
    </row>
    <row r="3212" spans="22:27" x14ac:dyDescent="0.2">
      <c r="V3212" s="181"/>
      <c r="W3212" s="181"/>
      <c r="X3212" s="181"/>
      <c r="Y3212" s="181"/>
      <c r="Z3212" s="181"/>
      <c r="AA3212" s="181"/>
    </row>
    <row r="3213" spans="22:27" x14ac:dyDescent="0.2">
      <c r="V3213" s="181"/>
      <c r="W3213" s="181"/>
      <c r="X3213" s="181"/>
      <c r="Y3213" s="181"/>
      <c r="Z3213" s="181"/>
      <c r="AA3213" s="181"/>
    </row>
    <row r="3214" spans="22:27" x14ac:dyDescent="0.2">
      <c r="V3214" s="181"/>
      <c r="W3214" s="181"/>
      <c r="X3214" s="181"/>
      <c r="Y3214" s="181"/>
      <c r="Z3214" s="181"/>
      <c r="AA3214" s="181"/>
    </row>
    <row r="3215" spans="22:27" x14ac:dyDescent="0.2">
      <c r="V3215" s="181"/>
      <c r="W3215" s="181"/>
      <c r="X3215" s="181"/>
      <c r="Y3215" s="181"/>
      <c r="Z3215" s="181"/>
      <c r="AA3215" s="181"/>
    </row>
    <row r="3216" spans="22:27" x14ac:dyDescent="0.2">
      <c r="V3216" s="181"/>
      <c r="W3216" s="181"/>
      <c r="X3216" s="181"/>
      <c r="Y3216" s="181"/>
      <c r="Z3216" s="181"/>
      <c r="AA3216" s="181"/>
    </row>
    <row r="3217" spans="22:27" x14ac:dyDescent="0.2">
      <c r="V3217" s="181"/>
      <c r="W3217" s="181"/>
      <c r="X3217" s="181"/>
      <c r="Y3217" s="181"/>
      <c r="Z3217" s="181"/>
      <c r="AA3217" s="181"/>
    </row>
    <row r="3218" spans="22:27" x14ac:dyDescent="0.2">
      <c r="V3218" s="181"/>
      <c r="W3218" s="181"/>
      <c r="X3218" s="181"/>
      <c r="Y3218" s="181"/>
      <c r="Z3218" s="181"/>
      <c r="AA3218" s="181"/>
    </row>
    <row r="3219" spans="22:27" x14ac:dyDescent="0.2">
      <c r="V3219" s="181"/>
      <c r="W3219" s="181"/>
      <c r="X3219" s="181"/>
      <c r="Y3219" s="181"/>
      <c r="Z3219" s="181"/>
      <c r="AA3219" s="181"/>
    </row>
    <row r="3220" spans="22:27" x14ac:dyDescent="0.2">
      <c r="V3220" s="181"/>
      <c r="W3220" s="181"/>
      <c r="X3220" s="181"/>
      <c r="Y3220" s="181"/>
      <c r="Z3220" s="181"/>
      <c r="AA3220" s="181"/>
    </row>
    <row r="3221" spans="22:27" x14ac:dyDescent="0.2">
      <c r="V3221" s="181"/>
      <c r="W3221" s="181"/>
      <c r="X3221" s="181"/>
      <c r="Y3221" s="181"/>
      <c r="Z3221" s="181"/>
      <c r="AA3221" s="181"/>
    </row>
    <row r="3222" spans="22:27" x14ac:dyDescent="0.2">
      <c r="V3222" s="181"/>
      <c r="W3222" s="181"/>
      <c r="X3222" s="181"/>
      <c r="Y3222" s="181"/>
      <c r="Z3222" s="181"/>
      <c r="AA3222" s="181"/>
    </row>
    <row r="3223" spans="22:27" x14ac:dyDescent="0.2">
      <c r="V3223" s="181"/>
      <c r="W3223" s="181"/>
      <c r="X3223" s="181"/>
      <c r="Y3223" s="181"/>
      <c r="Z3223" s="181"/>
      <c r="AA3223" s="181"/>
    </row>
    <row r="3224" spans="22:27" x14ac:dyDescent="0.2">
      <c r="V3224" s="181"/>
      <c r="W3224" s="181"/>
      <c r="X3224" s="181"/>
      <c r="Y3224" s="181"/>
      <c r="Z3224" s="181"/>
      <c r="AA3224" s="181"/>
    </row>
    <row r="3225" spans="22:27" x14ac:dyDescent="0.2">
      <c r="V3225" s="181"/>
      <c r="W3225" s="181"/>
      <c r="X3225" s="181"/>
      <c r="Y3225" s="181"/>
      <c r="Z3225" s="181"/>
      <c r="AA3225" s="181"/>
    </row>
    <row r="3226" spans="22:27" x14ac:dyDescent="0.2">
      <c r="V3226" s="181"/>
      <c r="W3226" s="181"/>
      <c r="X3226" s="181"/>
      <c r="Y3226" s="181"/>
      <c r="Z3226" s="181"/>
      <c r="AA3226" s="181"/>
    </row>
    <row r="3227" spans="22:27" x14ac:dyDescent="0.2">
      <c r="V3227" s="181"/>
      <c r="W3227" s="181"/>
      <c r="X3227" s="181"/>
      <c r="Y3227" s="181"/>
      <c r="Z3227" s="181"/>
      <c r="AA3227" s="181"/>
    </row>
    <row r="3228" spans="22:27" x14ac:dyDescent="0.2">
      <c r="V3228" s="181"/>
      <c r="W3228" s="181"/>
      <c r="X3228" s="181"/>
      <c r="Y3228" s="181"/>
      <c r="Z3228" s="181"/>
      <c r="AA3228" s="181"/>
    </row>
    <row r="3229" spans="22:27" x14ac:dyDescent="0.2">
      <c r="V3229" s="181"/>
      <c r="W3229" s="181"/>
      <c r="X3229" s="181"/>
      <c r="Y3229" s="181"/>
      <c r="Z3229" s="181"/>
      <c r="AA3229" s="181"/>
    </row>
    <row r="3230" spans="22:27" x14ac:dyDescent="0.2">
      <c r="V3230" s="181"/>
      <c r="W3230" s="181"/>
      <c r="X3230" s="181"/>
      <c r="Y3230" s="181"/>
      <c r="Z3230" s="181"/>
      <c r="AA3230" s="181"/>
    </row>
    <row r="3231" spans="22:27" x14ac:dyDescent="0.2">
      <c r="V3231" s="181"/>
      <c r="W3231" s="181"/>
      <c r="X3231" s="181"/>
      <c r="Y3231" s="181"/>
      <c r="Z3231" s="181"/>
      <c r="AA3231" s="181"/>
    </row>
    <row r="3232" spans="22:27" x14ac:dyDescent="0.2">
      <c r="V3232" s="181"/>
      <c r="W3232" s="181"/>
      <c r="X3232" s="181"/>
      <c r="Y3232" s="181"/>
      <c r="Z3232" s="181"/>
      <c r="AA3232" s="181"/>
    </row>
    <row r="3233" spans="22:27" x14ac:dyDescent="0.2">
      <c r="V3233" s="181"/>
      <c r="W3233" s="181"/>
      <c r="X3233" s="181"/>
      <c r="Y3233" s="181"/>
      <c r="Z3233" s="181"/>
      <c r="AA3233" s="181"/>
    </row>
    <row r="3234" spans="22:27" x14ac:dyDescent="0.2">
      <c r="V3234" s="181"/>
      <c r="W3234" s="181"/>
      <c r="X3234" s="181"/>
      <c r="Y3234" s="181"/>
      <c r="Z3234" s="181"/>
      <c r="AA3234" s="181"/>
    </row>
    <row r="3235" spans="22:27" x14ac:dyDescent="0.2">
      <c r="V3235" s="181"/>
      <c r="W3235" s="181"/>
      <c r="X3235" s="181"/>
      <c r="Y3235" s="181"/>
      <c r="Z3235" s="181"/>
      <c r="AA3235" s="181"/>
    </row>
    <row r="3236" spans="22:27" x14ac:dyDescent="0.2">
      <c r="V3236" s="181"/>
      <c r="W3236" s="181"/>
      <c r="X3236" s="181"/>
      <c r="Y3236" s="181"/>
      <c r="Z3236" s="181"/>
      <c r="AA3236" s="181"/>
    </row>
    <row r="3237" spans="22:27" x14ac:dyDescent="0.2">
      <c r="V3237" s="181"/>
      <c r="W3237" s="181"/>
      <c r="X3237" s="181"/>
      <c r="Y3237" s="181"/>
      <c r="Z3237" s="181"/>
      <c r="AA3237" s="181"/>
    </row>
    <row r="3238" spans="22:27" x14ac:dyDescent="0.2">
      <c r="V3238" s="181"/>
      <c r="W3238" s="181"/>
      <c r="X3238" s="181"/>
      <c r="Y3238" s="181"/>
      <c r="Z3238" s="181"/>
      <c r="AA3238" s="181"/>
    </row>
    <row r="3239" spans="22:27" x14ac:dyDescent="0.2">
      <c r="V3239" s="181"/>
      <c r="W3239" s="181"/>
      <c r="X3239" s="181"/>
      <c r="Y3239" s="181"/>
      <c r="Z3239" s="181"/>
      <c r="AA3239" s="181"/>
    </row>
    <row r="3240" spans="22:27" x14ac:dyDescent="0.2">
      <c r="V3240" s="181"/>
      <c r="W3240" s="181"/>
      <c r="X3240" s="181"/>
      <c r="Y3240" s="181"/>
      <c r="Z3240" s="181"/>
      <c r="AA3240" s="181"/>
    </row>
    <row r="3241" spans="22:27" x14ac:dyDescent="0.2">
      <c r="V3241" s="181"/>
      <c r="W3241" s="181"/>
      <c r="X3241" s="181"/>
      <c r="Y3241" s="181"/>
      <c r="Z3241" s="181"/>
      <c r="AA3241" s="181"/>
    </row>
    <row r="3242" spans="22:27" x14ac:dyDescent="0.2">
      <c r="V3242" s="181"/>
      <c r="W3242" s="181"/>
      <c r="X3242" s="181"/>
      <c r="Y3242" s="181"/>
      <c r="Z3242" s="181"/>
      <c r="AA3242" s="181"/>
    </row>
    <row r="3243" spans="22:27" x14ac:dyDescent="0.2">
      <c r="V3243" s="181"/>
      <c r="W3243" s="181"/>
      <c r="X3243" s="181"/>
      <c r="Y3243" s="181"/>
      <c r="Z3243" s="181"/>
      <c r="AA3243" s="181"/>
    </row>
    <row r="3244" spans="22:27" x14ac:dyDescent="0.2">
      <c r="V3244" s="181"/>
      <c r="W3244" s="181"/>
      <c r="X3244" s="181"/>
      <c r="Y3244" s="181"/>
      <c r="Z3244" s="181"/>
      <c r="AA3244" s="181"/>
    </row>
    <row r="3245" spans="22:27" x14ac:dyDescent="0.2">
      <c r="V3245" s="181"/>
      <c r="W3245" s="181"/>
      <c r="X3245" s="181"/>
      <c r="Y3245" s="181"/>
      <c r="Z3245" s="181"/>
      <c r="AA3245" s="181"/>
    </row>
    <row r="3246" spans="22:27" x14ac:dyDescent="0.2">
      <c r="V3246" s="181"/>
      <c r="W3246" s="181"/>
      <c r="X3246" s="181"/>
      <c r="Y3246" s="181"/>
      <c r="Z3246" s="181"/>
      <c r="AA3246" s="181"/>
    </row>
    <row r="3247" spans="22:27" x14ac:dyDescent="0.2">
      <c r="V3247" s="181"/>
      <c r="W3247" s="181"/>
      <c r="X3247" s="181"/>
      <c r="Y3247" s="181"/>
      <c r="Z3247" s="181"/>
      <c r="AA3247" s="181"/>
    </row>
    <row r="3248" spans="22:27" x14ac:dyDescent="0.2">
      <c r="V3248" s="181"/>
      <c r="W3248" s="181"/>
      <c r="X3248" s="181"/>
      <c r="Y3248" s="181"/>
      <c r="Z3248" s="181"/>
      <c r="AA3248" s="181"/>
    </row>
    <row r="3249" spans="22:27" x14ac:dyDescent="0.2">
      <c r="V3249" s="181"/>
      <c r="W3249" s="181"/>
      <c r="X3249" s="181"/>
      <c r="Y3249" s="181"/>
      <c r="Z3249" s="181"/>
      <c r="AA3249" s="181"/>
    </row>
    <row r="3250" spans="22:27" x14ac:dyDescent="0.2">
      <c r="V3250" s="181"/>
      <c r="W3250" s="181"/>
      <c r="X3250" s="181"/>
      <c r="Y3250" s="181"/>
      <c r="Z3250" s="181"/>
      <c r="AA3250" s="181"/>
    </row>
    <row r="3251" spans="22:27" x14ac:dyDescent="0.2">
      <c r="V3251" s="181"/>
      <c r="W3251" s="181"/>
      <c r="X3251" s="181"/>
      <c r="Y3251" s="181"/>
      <c r="Z3251" s="181"/>
      <c r="AA3251" s="181"/>
    </row>
    <row r="3252" spans="22:27" x14ac:dyDescent="0.2">
      <c r="V3252" s="181"/>
      <c r="W3252" s="181"/>
      <c r="X3252" s="181"/>
      <c r="Y3252" s="181"/>
      <c r="Z3252" s="181"/>
      <c r="AA3252" s="181"/>
    </row>
    <row r="3253" spans="22:27" x14ac:dyDescent="0.2">
      <c r="V3253" s="181"/>
      <c r="W3253" s="181"/>
      <c r="X3253" s="181"/>
      <c r="Y3253" s="181"/>
      <c r="Z3253" s="181"/>
      <c r="AA3253" s="181"/>
    </row>
    <row r="3254" spans="22:27" x14ac:dyDescent="0.2">
      <c r="V3254" s="181"/>
      <c r="W3254" s="181"/>
      <c r="X3254" s="181"/>
      <c r="Y3254" s="181"/>
      <c r="Z3254" s="181"/>
      <c r="AA3254" s="181"/>
    </row>
    <row r="3255" spans="22:27" x14ac:dyDescent="0.2">
      <c r="V3255" s="181"/>
      <c r="W3255" s="181"/>
      <c r="X3255" s="181"/>
      <c r="Y3255" s="181"/>
      <c r="Z3255" s="181"/>
      <c r="AA3255" s="181"/>
    </row>
    <row r="3256" spans="22:27" x14ac:dyDescent="0.2">
      <c r="V3256" s="181"/>
      <c r="W3256" s="181"/>
      <c r="X3256" s="181"/>
      <c r="Y3256" s="181"/>
      <c r="Z3256" s="181"/>
      <c r="AA3256" s="181"/>
    </row>
    <row r="3257" spans="22:27" x14ac:dyDescent="0.2">
      <c r="V3257" s="181"/>
      <c r="W3257" s="181"/>
      <c r="X3257" s="181"/>
      <c r="Y3257" s="181"/>
      <c r="Z3257" s="181"/>
      <c r="AA3257" s="181"/>
    </row>
    <row r="3258" spans="22:27" x14ac:dyDescent="0.2">
      <c r="V3258" s="181"/>
      <c r="W3258" s="181"/>
      <c r="X3258" s="181"/>
      <c r="Y3258" s="181"/>
      <c r="Z3258" s="181"/>
      <c r="AA3258" s="181"/>
    </row>
    <row r="3259" spans="22:27" x14ac:dyDescent="0.2">
      <c r="V3259" s="181"/>
      <c r="W3259" s="181"/>
      <c r="X3259" s="181"/>
      <c r="Y3259" s="181"/>
      <c r="Z3259" s="181"/>
      <c r="AA3259" s="181"/>
    </row>
    <row r="3260" spans="22:27" x14ac:dyDescent="0.2">
      <c r="V3260" s="181"/>
      <c r="W3260" s="181"/>
      <c r="X3260" s="181"/>
      <c r="Y3260" s="181"/>
      <c r="Z3260" s="181"/>
      <c r="AA3260" s="181"/>
    </row>
    <row r="3261" spans="22:27" x14ac:dyDescent="0.2">
      <c r="V3261" s="181"/>
      <c r="W3261" s="181"/>
      <c r="X3261" s="181"/>
      <c r="Y3261" s="181"/>
      <c r="Z3261" s="181"/>
      <c r="AA3261" s="181"/>
    </row>
    <row r="3262" spans="22:27" x14ac:dyDescent="0.2">
      <c r="V3262" s="181"/>
      <c r="W3262" s="181"/>
      <c r="X3262" s="181"/>
      <c r="Y3262" s="181"/>
      <c r="Z3262" s="181"/>
      <c r="AA3262" s="181"/>
    </row>
    <row r="3263" spans="22:27" x14ac:dyDescent="0.2">
      <c r="V3263" s="181"/>
      <c r="W3263" s="181"/>
      <c r="X3263" s="181"/>
      <c r="Y3263" s="181"/>
      <c r="Z3263" s="181"/>
      <c r="AA3263" s="181"/>
    </row>
    <row r="3264" spans="22:27" x14ac:dyDescent="0.2">
      <c r="V3264" s="181"/>
      <c r="W3264" s="181"/>
      <c r="X3264" s="181"/>
      <c r="Y3264" s="181"/>
      <c r="Z3264" s="181"/>
      <c r="AA3264" s="181"/>
    </row>
    <row r="3265" spans="22:27" x14ac:dyDescent="0.2">
      <c r="V3265" s="181"/>
      <c r="W3265" s="181"/>
      <c r="X3265" s="181"/>
      <c r="Y3265" s="181"/>
      <c r="Z3265" s="181"/>
      <c r="AA3265" s="181"/>
    </row>
    <row r="3266" spans="22:27" x14ac:dyDescent="0.2">
      <c r="V3266" s="181"/>
      <c r="W3266" s="181"/>
      <c r="X3266" s="181"/>
      <c r="Y3266" s="181"/>
      <c r="Z3266" s="181"/>
      <c r="AA3266" s="181"/>
    </row>
    <row r="3267" spans="22:27" x14ac:dyDescent="0.2">
      <c r="V3267" s="181"/>
      <c r="W3267" s="181"/>
      <c r="X3267" s="181"/>
      <c r="Y3267" s="181"/>
      <c r="Z3267" s="181"/>
      <c r="AA3267" s="181"/>
    </row>
    <row r="3268" spans="22:27" x14ac:dyDescent="0.2">
      <c r="V3268" s="181"/>
      <c r="W3268" s="181"/>
      <c r="X3268" s="181"/>
      <c r="Y3268" s="181"/>
      <c r="Z3268" s="181"/>
      <c r="AA3268" s="181"/>
    </row>
    <row r="3269" spans="22:27" x14ac:dyDescent="0.2">
      <c r="V3269" s="181"/>
      <c r="W3269" s="181"/>
      <c r="X3269" s="181"/>
      <c r="Y3269" s="181"/>
      <c r="Z3269" s="181"/>
      <c r="AA3269" s="181"/>
    </row>
    <row r="3270" spans="22:27" x14ac:dyDescent="0.2">
      <c r="V3270" s="181"/>
      <c r="W3270" s="181"/>
      <c r="X3270" s="181"/>
      <c r="Y3270" s="181"/>
      <c r="Z3270" s="181"/>
      <c r="AA3270" s="181"/>
    </row>
    <row r="3271" spans="22:27" x14ac:dyDescent="0.2">
      <c r="V3271" s="181"/>
      <c r="W3271" s="181"/>
      <c r="X3271" s="181"/>
      <c r="Y3271" s="181"/>
      <c r="Z3271" s="181"/>
      <c r="AA3271" s="181"/>
    </row>
    <row r="3272" spans="22:27" x14ac:dyDescent="0.2">
      <c r="V3272" s="181"/>
      <c r="W3272" s="181"/>
      <c r="X3272" s="181"/>
      <c r="Y3272" s="181"/>
      <c r="Z3272" s="181"/>
      <c r="AA3272" s="181"/>
    </row>
    <row r="3273" spans="22:27" x14ac:dyDescent="0.2">
      <c r="V3273" s="181"/>
      <c r="W3273" s="181"/>
      <c r="X3273" s="181"/>
      <c r="Y3273" s="181"/>
      <c r="Z3273" s="181"/>
      <c r="AA3273" s="181"/>
    </row>
    <row r="3274" spans="22:27" x14ac:dyDescent="0.2">
      <c r="V3274" s="181"/>
      <c r="W3274" s="181"/>
      <c r="X3274" s="181"/>
      <c r="Y3274" s="181"/>
      <c r="Z3274" s="181"/>
      <c r="AA3274" s="181"/>
    </row>
    <row r="3275" spans="22:27" x14ac:dyDescent="0.2">
      <c r="V3275" s="181"/>
      <c r="W3275" s="181"/>
      <c r="X3275" s="181"/>
      <c r="Y3275" s="181"/>
      <c r="Z3275" s="181"/>
      <c r="AA3275" s="181"/>
    </row>
    <row r="3276" spans="22:27" x14ac:dyDescent="0.2">
      <c r="V3276" s="181"/>
      <c r="W3276" s="181"/>
      <c r="X3276" s="181"/>
      <c r="Y3276" s="181"/>
      <c r="Z3276" s="181"/>
      <c r="AA3276" s="181"/>
    </row>
    <row r="3277" spans="22:27" x14ac:dyDescent="0.2">
      <c r="V3277" s="181"/>
      <c r="W3277" s="181"/>
      <c r="X3277" s="181"/>
      <c r="Y3277" s="181"/>
      <c r="Z3277" s="181"/>
      <c r="AA3277" s="181"/>
    </row>
    <row r="3278" spans="22:27" x14ac:dyDescent="0.2">
      <c r="V3278" s="181"/>
      <c r="W3278" s="181"/>
      <c r="X3278" s="181"/>
      <c r="Y3278" s="181"/>
      <c r="Z3278" s="181"/>
      <c r="AA3278" s="181"/>
    </row>
    <row r="3279" spans="22:27" x14ac:dyDescent="0.2">
      <c r="V3279" s="181"/>
      <c r="W3279" s="181"/>
      <c r="X3279" s="181"/>
      <c r="Y3279" s="181"/>
      <c r="Z3279" s="181"/>
      <c r="AA3279" s="181"/>
    </row>
    <row r="3280" spans="22:27" x14ac:dyDescent="0.2">
      <c r="V3280" s="181"/>
      <c r="W3280" s="181"/>
      <c r="X3280" s="181"/>
      <c r="Y3280" s="181"/>
      <c r="Z3280" s="181"/>
      <c r="AA3280" s="181"/>
    </row>
    <row r="3281" spans="22:27" x14ac:dyDescent="0.2">
      <c r="V3281" s="181"/>
      <c r="W3281" s="181"/>
      <c r="X3281" s="181"/>
      <c r="Y3281" s="181"/>
      <c r="Z3281" s="181"/>
      <c r="AA3281" s="181"/>
    </row>
    <row r="3282" spans="22:27" x14ac:dyDescent="0.2">
      <c r="V3282" s="181"/>
      <c r="W3282" s="181"/>
      <c r="X3282" s="181"/>
      <c r="Y3282" s="181"/>
      <c r="Z3282" s="181"/>
      <c r="AA3282" s="181"/>
    </row>
    <row r="3283" spans="22:27" x14ac:dyDescent="0.2">
      <c r="V3283" s="181"/>
      <c r="W3283" s="181"/>
      <c r="X3283" s="181"/>
      <c r="Y3283" s="181"/>
      <c r="Z3283" s="181"/>
      <c r="AA3283" s="181"/>
    </row>
    <row r="3284" spans="22:27" x14ac:dyDescent="0.2">
      <c r="V3284" s="181"/>
      <c r="W3284" s="181"/>
      <c r="X3284" s="181"/>
      <c r="Y3284" s="181"/>
      <c r="Z3284" s="181"/>
      <c r="AA3284" s="181"/>
    </row>
    <row r="3285" spans="22:27" x14ac:dyDescent="0.2">
      <c r="V3285" s="181"/>
      <c r="W3285" s="181"/>
      <c r="X3285" s="181"/>
      <c r="Y3285" s="181"/>
      <c r="Z3285" s="181"/>
      <c r="AA3285" s="181"/>
    </row>
    <row r="3286" spans="22:27" x14ac:dyDescent="0.2">
      <c r="V3286" s="181"/>
      <c r="W3286" s="181"/>
      <c r="X3286" s="181"/>
      <c r="Y3286" s="181"/>
      <c r="Z3286" s="181"/>
      <c r="AA3286" s="181"/>
    </row>
    <row r="3287" spans="22:27" x14ac:dyDescent="0.2">
      <c r="V3287" s="181"/>
      <c r="W3287" s="181"/>
      <c r="X3287" s="181"/>
      <c r="Y3287" s="181"/>
      <c r="Z3287" s="181"/>
      <c r="AA3287" s="181"/>
    </row>
    <row r="3288" spans="22:27" x14ac:dyDescent="0.2">
      <c r="V3288" s="181"/>
      <c r="W3288" s="181"/>
      <c r="X3288" s="181"/>
      <c r="Y3288" s="181"/>
      <c r="Z3288" s="181"/>
      <c r="AA3288" s="181"/>
    </row>
    <row r="3289" spans="22:27" x14ac:dyDescent="0.2">
      <c r="V3289" s="181"/>
      <c r="W3289" s="181"/>
      <c r="X3289" s="181"/>
      <c r="Y3289" s="181"/>
      <c r="Z3289" s="181"/>
      <c r="AA3289" s="181"/>
    </row>
    <row r="3290" spans="22:27" x14ac:dyDescent="0.2">
      <c r="V3290" s="181"/>
      <c r="W3290" s="181"/>
      <c r="X3290" s="181"/>
      <c r="Y3290" s="181"/>
      <c r="Z3290" s="181"/>
      <c r="AA3290" s="181"/>
    </row>
    <row r="3291" spans="22:27" x14ac:dyDescent="0.2">
      <c r="V3291" s="181"/>
      <c r="W3291" s="181"/>
      <c r="X3291" s="181"/>
      <c r="Y3291" s="181"/>
      <c r="Z3291" s="181"/>
      <c r="AA3291" s="181"/>
    </row>
    <row r="3292" spans="22:27" x14ac:dyDescent="0.2">
      <c r="V3292" s="181"/>
      <c r="W3292" s="181"/>
      <c r="X3292" s="181"/>
      <c r="Y3292" s="181"/>
      <c r="Z3292" s="181"/>
      <c r="AA3292" s="181"/>
    </row>
    <row r="3293" spans="22:27" x14ac:dyDescent="0.2">
      <c r="V3293" s="181"/>
      <c r="W3293" s="181"/>
      <c r="X3293" s="181"/>
      <c r="Y3293" s="181"/>
      <c r="Z3293" s="181"/>
      <c r="AA3293" s="181"/>
    </row>
    <row r="3294" spans="22:27" x14ac:dyDescent="0.2">
      <c r="V3294" s="181"/>
      <c r="W3294" s="181"/>
      <c r="X3294" s="181"/>
      <c r="Y3294" s="181"/>
      <c r="Z3294" s="181"/>
      <c r="AA3294" s="181"/>
    </row>
    <row r="3295" spans="22:27" x14ac:dyDescent="0.2">
      <c r="V3295" s="181"/>
      <c r="W3295" s="181"/>
      <c r="X3295" s="181"/>
      <c r="Y3295" s="181"/>
      <c r="Z3295" s="181"/>
      <c r="AA3295" s="181"/>
    </row>
    <row r="3296" spans="22:27" x14ac:dyDescent="0.2">
      <c r="V3296" s="181"/>
      <c r="W3296" s="181"/>
      <c r="X3296" s="181"/>
      <c r="Y3296" s="181"/>
      <c r="Z3296" s="181"/>
      <c r="AA3296" s="181"/>
    </row>
    <row r="3297" spans="22:27" x14ac:dyDescent="0.2">
      <c r="V3297" s="181"/>
      <c r="W3297" s="181"/>
      <c r="X3297" s="181"/>
      <c r="Y3297" s="181"/>
      <c r="Z3297" s="181"/>
      <c r="AA3297" s="181"/>
    </row>
    <row r="3298" spans="22:27" x14ac:dyDescent="0.2">
      <c r="V3298" s="181"/>
      <c r="W3298" s="181"/>
      <c r="X3298" s="181"/>
      <c r="Y3298" s="181"/>
      <c r="Z3298" s="181"/>
      <c r="AA3298" s="181"/>
    </row>
    <row r="3299" spans="22:27" x14ac:dyDescent="0.2">
      <c r="V3299" s="181"/>
      <c r="W3299" s="181"/>
      <c r="X3299" s="181"/>
      <c r="Y3299" s="181"/>
      <c r="Z3299" s="181"/>
      <c r="AA3299" s="181"/>
    </row>
    <row r="3300" spans="22:27" x14ac:dyDescent="0.2">
      <c r="V3300" s="181"/>
      <c r="W3300" s="181"/>
      <c r="X3300" s="181"/>
      <c r="Y3300" s="181"/>
      <c r="Z3300" s="181"/>
      <c r="AA3300" s="181"/>
    </row>
    <row r="3301" spans="22:27" x14ac:dyDescent="0.2">
      <c r="V3301" s="181"/>
      <c r="W3301" s="181"/>
      <c r="X3301" s="181"/>
      <c r="Y3301" s="181"/>
      <c r="Z3301" s="181"/>
      <c r="AA3301" s="181"/>
    </row>
    <row r="3302" spans="22:27" x14ac:dyDescent="0.2">
      <c r="V3302" s="181"/>
      <c r="W3302" s="181"/>
      <c r="X3302" s="181"/>
      <c r="Y3302" s="181"/>
      <c r="Z3302" s="181"/>
      <c r="AA3302" s="181"/>
    </row>
    <row r="3303" spans="22:27" x14ac:dyDescent="0.2">
      <c r="V3303" s="181"/>
      <c r="W3303" s="181"/>
      <c r="X3303" s="181"/>
      <c r="Y3303" s="181"/>
      <c r="Z3303" s="181"/>
      <c r="AA3303" s="181"/>
    </row>
    <row r="3304" spans="22:27" x14ac:dyDescent="0.2">
      <c r="V3304" s="181"/>
      <c r="W3304" s="181"/>
      <c r="X3304" s="181"/>
      <c r="Y3304" s="181"/>
      <c r="Z3304" s="181"/>
      <c r="AA3304" s="181"/>
    </row>
    <row r="3305" spans="22:27" x14ac:dyDescent="0.2">
      <c r="V3305" s="181"/>
      <c r="W3305" s="181"/>
      <c r="X3305" s="181"/>
      <c r="Y3305" s="181"/>
      <c r="Z3305" s="181"/>
      <c r="AA3305" s="181"/>
    </row>
    <row r="3306" spans="22:27" x14ac:dyDescent="0.2">
      <c r="V3306" s="181"/>
      <c r="W3306" s="181"/>
      <c r="X3306" s="181"/>
      <c r="Y3306" s="181"/>
      <c r="Z3306" s="181"/>
      <c r="AA3306" s="181"/>
    </row>
    <row r="3307" spans="22:27" x14ac:dyDescent="0.2">
      <c r="V3307" s="181"/>
      <c r="W3307" s="181"/>
      <c r="X3307" s="181"/>
      <c r="Y3307" s="181"/>
      <c r="Z3307" s="181"/>
      <c r="AA3307" s="181"/>
    </row>
    <row r="3308" spans="22:27" x14ac:dyDescent="0.2">
      <c r="V3308" s="181"/>
      <c r="W3308" s="181"/>
      <c r="X3308" s="181"/>
      <c r="Y3308" s="181"/>
      <c r="Z3308" s="181"/>
      <c r="AA3308" s="181"/>
    </row>
    <row r="3309" spans="22:27" x14ac:dyDescent="0.2">
      <c r="V3309" s="181"/>
      <c r="W3309" s="181"/>
      <c r="X3309" s="181"/>
      <c r="Y3309" s="181"/>
      <c r="Z3309" s="181"/>
      <c r="AA3309" s="181"/>
    </row>
    <row r="3310" spans="22:27" x14ac:dyDescent="0.2">
      <c r="V3310" s="181"/>
      <c r="W3310" s="181"/>
      <c r="X3310" s="181"/>
      <c r="Y3310" s="181"/>
      <c r="Z3310" s="181"/>
      <c r="AA3310" s="181"/>
    </row>
    <row r="3311" spans="22:27" x14ac:dyDescent="0.2">
      <c r="V3311" s="181"/>
      <c r="W3311" s="181"/>
      <c r="X3311" s="181"/>
      <c r="Y3311" s="181"/>
      <c r="Z3311" s="181"/>
      <c r="AA3311" s="181"/>
    </row>
    <row r="3312" spans="22:27" x14ac:dyDescent="0.2">
      <c r="V3312" s="181"/>
      <c r="W3312" s="181"/>
      <c r="X3312" s="181"/>
      <c r="Y3312" s="181"/>
      <c r="Z3312" s="181"/>
      <c r="AA3312" s="181"/>
    </row>
    <row r="3313" spans="22:27" x14ac:dyDescent="0.2">
      <c r="V3313" s="181"/>
      <c r="W3313" s="181"/>
      <c r="X3313" s="181"/>
      <c r="Y3313" s="181"/>
      <c r="Z3313" s="181"/>
      <c r="AA3313" s="181"/>
    </row>
    <row r="3314" spans="22:27" x14ac:dyDescent="0.2">
      <c r="V3314" s="181"/>
      <c r="W3314" s="181"/>
      <c r="X3314" s="181"/>
      <c r="Y3314" s="181"/>
      <c r="Z3314" s="181"/>
      <c r="AA3314" s="181"/>
    </row>
    <row r="3315" spans="22:27" x14ac:dyDescent="0.2">
      <c r="V3315" s="181"/>
      <c r="W3315" s="181"/>
      <c r="X3315" s="181"/>
      <c r="Y3315" s="181"/>
      <c r="Z3315" s="181"/>
      <c r="AA3315" s="181"/>
    </row>
    <row r="3316" spans="22:27" x14ac:dyDescent="0.2">
      <c r="V3316" s="181"/>
      <c r="W3316" s="181"/>
      <c r="X3316" s="181"/>
      <c r="Y3316" s="181"/>
      <c r="Z3316" s="181"/>
      <c r="AA3316" s="181"/>
    </row>
    <row r="3317" spans="22:27" x14ac:dyDescent="0.2">
      <c r="V3317" s="181"/>
      <c r="W3317" s="181"/>
      <c r="X3317" s="181"/>
      <c r="Y3317" s="181"/>
      <c r="Z3317" s="181"/>
      <c r="AA3317" s="181"/>
    </row>
    <row r="3318" spans="22:27" x14ac:dyDescent="0.2">
      <c r="V3318" s="181"/>
      <c r="W3318" s="181"/>
      <c r="X3318" s="181"/>
      <c r="Y3318" s="181"/>
      <c r="Z3318" s="181"/>
      <c r="AA3318" s="181"/>
    </row>
    <row r="3319" spans="22:27" x14ac:dyDescent="0.2">
      <c r="V3319" s="181"/>
      <c r="W3319" s="181"/>
      <c r="X3319" s="181"/>
      <c r="Y3319" s="181"/>
      <c r="Z3319" s="181"/>
      <c r="AA3319" s="181"/>
    </row>
    <row r="3320" spans="22:27" x14ac:dyDescent="0.2">
      <c r="V3320" s="181"/>
      <c r="W3320" s="181"/>
      <c r="X3320" s="181"/>
      <c r="Y3320" s="181"/>
      <c r="Z3320" s="181"/>
      <c r="AA3320" s="181"/>
    </row>
    <row r="3321" spans="22:27" x14ac:dyDescent="0.2">
      <c r="V3321" s="181"/>
      <c r="W3321" s="181"/>
      <c r="X3321" s="181"/>
      <c r="Y3321" s="181"/>
      <c r="Z3321" s="181"/>
      <c r="AA3321" s="181"/>
    </row>
    <row r="3322" spans="22:27" x14ac:dyDescent="0.2">
      <c r="V3322" s="181"/>
      <c r="W3322" s="181"/>
      <c r="X3322" s="181"/>
      <c r="Y3322" s="181"/>
      <c r="Z3322" s="181"/>
      <c r="AA3322" s="181"/>
    </row>
    <row r="3323" spans="22:27" x14ac:dyDescent="0.2">
      <c r="V3323" s="181"/>
      <c r="W3323" s="181"/>
      <c r="X3323" s="181"/>
      <c r="Y3323" s="181"/>
      <c r="Z3323" s="181"/>
      <c r="AA3323" s="181"/>
    </row>
    <row r="3324" spans="22:27" x14ac:dyDescent="0.2">
      <c r="V3324" s="181"/>
      <c r="W3324" s="181"/>
      <c r="X3324" s="181"/>
      <c r="Y3324" s="181"/>
      <c r="Z3324" s="181"/>
      <c r="AA3324" s="181"/>
    </row>
    <row r="3325" spans="22:27" x14ac:dyDescent="0.2">
      <c r="V3325" s="181"/>
      <c r="W3325" s="181"/>
      <c r="X3325" s="181"/>
      <c r="Y3325" s="181"/>
      <c r="Z3325" s="181"/>
      <c r="AA3325" s="181"/>
    </row>
    <row r="3326" spans="22:27" x14ac:dyDescent="0.2">
      <c r="V3326" s="181"/>
      <c r="W3326" s="181"/>
      <c r="X3326" s="181"/>
      <c r="Y3326" s="181"/>
      <c r="Z3326" s="181"/>
      <c r="AA3326" s="181"/>
    </row>
    <row r="3327" spans="22:27" x14ac:dyDescent="0.2">
      <c r="V3327" s="181"/>
      <c r="W3327" s="181"/>
      <c r="X3327" s="181"/>
      <c r="Y3327" s="181"/>
      <c r="Z3327" s="181"/>
      <c r="AA3327" s="181"/>
    </row>
    <row r="3328" spans="22:27" x14ac:dyDescent="0.2">
      <c r="V3328" s="181"/>
      <c r="W3328" s="181"/>
      <c r="X3328" s="181"/>
      <c r="Y3328" s="181"/>
      <c r="Z3328" s="181"/>
      <c r="AA3328" s="181"/>
    </row>
    <row r="3329" spans="22:27" x14ac:dyDescent="0.2">
      <c r="V3329" s="181"/>
      <c r="W3329" s="181"/>
      <c r="X3329" s="181"/>
      <c r="Y3329" s="181"/>
      <c r="Z3329" s="181"/>
      <c r="AA3329" s="181"/>
    </row>
    <row r="3330" spans="22:27" x14ac:dyDescent="0.2">
      <c r="V3330" s="181"/>
      <c r="W3330" s="181"/>
      <c r="X3330" s="181"/>
      <c r="Y3330" s="181"/>
      <c r="Z3330" s="181"/>
      <c r="AA3330" s="181"/>
    </row>
    <row r="3331" spans="22:27" x14ac:dyDescent="0.2">
      <c r="V3331" s="181"/>
      <c r="W3331" s="181"/>
      <c r="X3331" s="181"/>
      <c r="Y3331" s="181"/>
      <c r="Z3331" s="181"/>
      <c r="AA3331" s="181"/>
    </row>
    <row r="3332" spans="22:27" x14ac:dyDescent="0.2">
      <c r="V3332" s="181"/>
      <c r="W3332" s="181"/>
      <c r="X3332" s="181"/>
      <c r="Y3332" s="181"/>
      <c r="Z3332" s="181"/>
      <c r="AA3332" s="181"/>
    </row>
    <row r="3333" spans="22:27" x14ac:dyDescent="0.2">
      <c r="V3333" s="181"/>
      <c r="W3333" s="181"/>
      <c r="X3333" s="181"/>
      <c r="Y3333" s="181"/>
      <c r="Z3333" s="181"/>
      <c r="AA3333" s="181"/>
    </row>
    <row r="3334" spans="22:27" x14ac:dyDescent="0.2">
      <c r="V3334" s="181"/>
      <c r="W3334" s="181"/>
      <c r="X3334" s="181"/>
      <c r="Y3334" s="181"/>
      <c r="Z3334" s="181"/>
      <c r="AA3334" s="181"/>
    </row>
    <row r="3335" spans="22:27" x14ac:dyDescent="0.2">
      <c r="V3335" s="181"/>
      <c r="W3335" s="181"/>
      <c r="X3335" s="181"/>
      <c r="Y3335" s="181"/>
      <c r="Z3335" s="181"/>
      <c r="AA3335" s="181"/>
    </row>
    <row r="3336" spans="22:27" x14ac:dyDescent="0.2">
      <c r="V3336" s="181"/>
      <c r="W3336" s="181"/>
      <c r="X3336" s="181"/>
      <c r="Y3336" s="181"/>
      <c r="Z3336" s="181"/>
      <c r="AA3336" s="181"/>
    </row>
    <row r="3337" spans="22:27" x14ac:dyDescent="0.2">
      <c r="V3337" s="181"/>
      <c r="W3337" s="181"/>
      <c r="X3337" s="181"/>
      <c r="Y3337" s="181"/>
      <c r="Z3337" s="181"/>
      <c r="AA3337" s="181"/>
    </row>
    <row r="3338" spans="22:27" x14ac:dyDescent="0.2">
      <c r="V3338" s="181"/>
      <c r="W3338" s="181"/>
      <c r="X3338" s="181"/>
      <c r="Y3338" s="181"/>
      <c r="Z3338" s="181"/>
      <c r="AA3338" s="181"/>
    </row>
    <row r="3339" spans="22:27" x14ac:dyDescent="0.2">
      <c r="V3339" s="181"/>
      <c r="W3339" s="181"/>
      <c r="X3339" s="181"/>
      <c r="Y3339" s="181"/>
      <c r="Z3339" s="181"/>
      <c r="AA3339" s="181"/>
    </row>
    <row r="3340" spans="22:27" x14ac:dyDescent="0.2">
      <c r="V3340" s="181"/>
      <c r="W3340" s="181"/>
      <c r="X3340" s="181"/>
      <c r="Y3340" s="181"/>
      <c r="Z3340" s="181"/>
      <c r="AA3340" s="181"/>
    </row>
    <row r="3341" spans="22:27" x14ac:dyDescent="0.2">
      <c r="V3341" s="181"/>
      <c r="W3341" s="181"/>
      <c r="X3341" s="181"/>
      <c r="Y3341" s="181"/>
      <c r="Z3341" s="181"/>
      <c r="AA3341" s="181"/>
    </row>
    <row r="3342" spans="22:27" x14ac:dyDescent="0.2">
      <c r="V3342" s="181"/>
      <c r="W3342" s="181"/>
      <c r="X3342" s="181"/>
      <c r="Y3342" s="181"/>
      <c r="Z3342" s="181"/>
      <c r="AA3342" s="181"/>
    </row>
    <row r="3343" spans="22:27" x14ac:dyDescent="0.2">
      <c r="V3343" s="181"/>
      <c r="W3343" s="181"/>
      <c r="X3343" s="181"/>
      <c r="Y3343" s="181"/>
      <c r="Z3343" s="181"/>
      <c r="AA3343" s="181"/>
    </row>
    <row r="3344" spans="22:27" x14ac:dyDescent="0.2">
      <c r="V3344" s="181"/>
      <c r="W3344" s="181"/>
      <c r="X3344" s="181"/>
      <c r="Y3344" s="181"/>
      <c r="Z3344" s="181"/>
      <c r="AA3344" s="181"/>
    </row>
    <row r="3345" spans="22:27" x14ac:dyDescent="0.2">
      <c r="V3345" s="181"/>
      <c r="W3345" s="181"/>
      <c r="X3345" s="181"/>
      <c r="Y3345" s="181"/>
      <c r="Z3345" s="181"/>
      <c r="AA3345" s="181"/>
    </row>
    <row r="3346" spans="22:27" x14ac:dyDescent="0.2">
      <c r="V3346" s="181"/>
      <c r="W3346" s="181"/>
      <c r="X3346" s="181"/>
      <c r="Y3346" s="181"/>
      <c r="Z3346" s="181"/>
      <c r="AA3346" s="181"/>
    </row>
    <row r="3347" spans="22:27" x14ac:dyDescent="0.2">
      <c r="V3347" s="181"/>
      <c r="W3347" s="181"/>
      <c r="X3347" s="181"/>
      <c r="Y3347" s="181"/>
      <c r="Z3347" s="181"/>
      <c r="AA3347" s="181"/>
    </row>
    <row r="3348" spans="22:27" x14ac:dyDescent="0.2">
      <c r="V3348" s="181"/>
      <c r="W3348" s="181"/>
      <c r="X3348" s="181"/>
      <c r="Y3348" s="181"/>
      <c r="Z3348" s="181"/>
      <c r="AA3348" s="181"/>
    </row>
    <row r="3349" spans="22:27" x14ac:dyDescent="0.2">
      <c r="V3349" s="181"/>
      <c r="W3349" s="181"/>
      <c r="X3349" s="181"/>
      <c r="Y3349" s="181"/>
      <c r="Z3349" s="181"/>
      <c r="AA3349" s="181"/>
    </row>
    <row r="3350" spans="22:27" x14ac:dyDescent="0.2">
      <c r="V3350" s="181"/>
      <c r="W3350" s="181"/>
      <c r="X3350" s="181"/>
      <c r="Y3350" s="181"/>
      <c r="Z3350" s="181"/>
      <c r="AA3350" s="181"/>
    </row>
    <row r="3351" spans="22:27" x14ac:dyDescent="0.2">
      <c r="V3351" s="181"/>
      <c r="W3351" s="181"/>
      <c r="X3351" s="181"/>
      <c r="Y3351" s="181"/>
      <c r="Z3351" s="181"/>
      <c r="AA3351" s="181"/>
    </row>
    <row r="3352" spans="22:27" x14ac:dyDescent="0.2">
      <c r="V3352" s="181"/>
      <c r="W3352" s="181"/>
      <c r="X3352" s="181"/>
      <c r="Y3352" s="181"/>
      <c r="Z3352" s="181"/>
      <c r="AA3352" s="181"/>
    </row>
    <row r="3353" spans="22:27" x14ac:dyDescent="0.2">
      <c r="V3353" s="181"/>
      <c r="W3353" s="181"/>
      <c r="X3353" s="181"/>
      <c r="Y3353" s="181"/>
      <c r="Z3353" s="181"/>
      <c r="AA3353" s="181"/>
    </row>
    <row r="3354" spans="22:27" x14ac:dyDescent="0.2">
      <c r="V3354" s="181"/>
      <c r="W3354" s="181"/>
      <c r="X3354" s="181"/>
      <c r="Y3354" s="181"/>
      <c r="Z3354" s="181"/>
      <c r="AA3354" s="181"/>
    </row>
    <row r="3355" spans="22:27" x14ac:dyDescent="0.2">
      <c r="V3355" s="181"/>
      <c r="W3355" s="181"/>
      <c r="X3355" s="181"/>
      <c r="Y3355" s="181"/>
      <c r="Z3355" s="181"/>
      <c r="AA3355" s="181"/>
    </row>
    <row r="3356" spans="22:27" x14ac:dyDescent="0.2">
      <c r="V3356" s="181"/>
      <c r="W3356" s="181"/>
      <c r="X3356" s="181"/>
      <c r="Y3356" s="181"/>
      <c r="Z3356" s="181"/>
      <c r="AA3356" s="181"/>
    </row>
    <row r="3357" spans="22:27" x14ac:dyDescent="0.2">
      <c r="V3357" s="181"/>
      <c r="W3357" s="181"/>
      <c r="X3357" s="181"/>
      <c r="Y3357" s="181"/>
      <c r="Z3357" s="181"/>
      <c r="AA3357" s="181"/>
    </row>
    <row r="3358" spans="22:27" x14ac:dyDescent="0.2">
      <c r="V3358" s="181"/>
      <c r="W3358" s="181"/>
      <c r="X3358" s="181"/>
      <c r="Y3358" s="181"/>
      <c r="Z3358" s="181"/>
      <c r="AA3358" s="181"/>
    </row>
    <row r="3359" spans="22:27" x14ac:dyDescent="0.2">
      <c r="V3359" s="181"/>
      <c r="W3359" s="181"/>
      <c r="X3359" s="181"/>
      <c r="Y3359" s="181"/>
      <c r="Z3359" s="181"/>
      <c r="AA3359" s="181"/>
    </row>
    <row r="3360" spans="22:27" x14ac:dyDescent="0.2">
      <c r="V3360" s="181"/>
      <c r="W3360" s="181"/>
      <c r="X3360" s="181"/>
      <c r="Y3360" s="181"/>
      <c r="Z3360" s="181"/>
      <c r="AA3360" s="181"/>
    </row>
    <row r="3361" spans="22:27" x14ac:dyDescent="0.2">
      <c r="V3361" s="181"/>
      <c r="W3361" s="181"/>
      <c r="X3361" s="181"/>
      <c r="Y3361" s="181"/>
      <c r="Z3361" s="181"/>
      <c r="AA3361" s="181"/>
    </row>
    <row r="3362" spans="22:27" x14ac:dyDescent="0.2">
      <c r="V3362" s="181"/>
      <c r="W3362" s="181"/>
      <c r="X3362" s="181"/>
      <c r="Y3362" s="181"/>
      <c r="Z3362" s="181"/>
      <c r="AA3362" s="181"/>
    </row>
    <row r="3363" spans="22:27" x14ac:dyDescent="0.2">
      <c r="V3363" s="181"/>
      <c r="W3363" s="181"/>
      <c r="X3363" s="181"/>
      <c r="Y3363" s="181"/>
      <c r="Z3363" s="181"/>
      <c r="AA3363" s="181"/>
    </row>
    <row r="3364" spans="22:27" x14ac:dyDescent="0.2">
      <c r="V3364" s="181"/>
      <c r="W3364" s="181"/>
      <c r="X3364" s="181"/>
      <c r="Y3364" s="181"/>
      <c r="Z3364" s="181"/>
      <c r="AA3364" s="181"/>
    </row>
    <row r="3365" spans="22:27" x14ac:dyDescent="0.2">
      <c r="V3365" s="181"/>
      <c r="W3365" s="181"/>
      <c r="X3365" s="181"/>
      <c r="Y3365" s="181"/>
      <c r="Z3365" s="181"/>
      <c r="AA3365" s="181"/>
    </row>
    <row r="3366" spans="22:27" x14ac:dyDescent="0.2">
      <c r="V3366" s="181"/>
      <c r="W3366" s="181"/>
      <c r="X3366" s="181"/>
      <c r="Y3366" s="181"/>
      <c r="Z3366" s="181"/>
      <c r="AA3366" s="181"/>
    </row>
    <row r="3367" spans="22:27" x14ac:dyDescent="0.2">
      <c r="V3367" s="181"/>
      <c r="W3367" s="181"/>
      <c r="X3367" s="181"/>
      <c r="Y3367" s="181"/>
      <c r="Z3367" s="181"/>
      <c r="AA3367" s="181"/>
    </row>
    <row r="3368" spans="22:27" x14ac:dyDescent="0.2">
      <c r="V3368" s="181"/>
      <c r="W3368" s="181"/>
      <c r="X3368" s="181"/>
      <c r="Y3368" s="181"/>
      <c r="Z3368" s="181"/>
      <c r="AA3368" s="181"/>
    </row>
    <row r="3369" spans="22:27" x14ac:dyDescent="0.2">
      <c r="V3369" s="181"/>
      <c r="W3369" s="181"/>
      <c r="X3369" s="181"/>
      <c r="Y3369" s="181"/>
      <c r="Z3369" s="181"/>
      <c r="AA3369" s="181"/>
    </row>
    <row r="3370" spans="22:27" x14ac:dyDescent="0.2">
      <c r="V3370" s="181"/>
      <c r="W3370" s="181"/>
      <c r="X3370" s="181"/>
      <c r="Y3370" s="181"/>
      <c r="Z3370" s="181"/>
      <c r="AA3370" s="181"/>
    </row>
    <row r="3371" spans="22:27" x14ac:dyDescent="0.2">
      <c r="V3371" s="181"/>
      <c r="W3371" s="181"/>
      <c r="X3371" s="181"/>
      <c r="Y3371" s="181"/>
      <c r="Z3371" s="181"/>
      <c r="AA3371" s="181"/>
    </row>
    <row r="3372" spans="22:27" x14ac:dyDescent="0.2">
      <c r="V3372" s="181"/>
      <c r="W3372" s="181"/>
      <c r="X3372" s="181"/>
      <c r="Y3372" s="181"/>
      <c r="Z3372" s="181"/>
      <c r="AA3372" s="181"/>
    </row>
    <row r="3373" spans="22:27" x14ac:dyDescent="0.2">
      <c r="V3373" s="181"/>
      <c r="W3373" s="181"/>
      <c r="X3373" s="181"/>
      <c r="Y3373" s="181"/>
      <c r="Z3373" s="181"/>
      <c r="AA3373" s="181"/>
    </row>
    <row r="3374" spans="22:27" x14ac:dyDescent="0.2">
      <c r="V3374" s="181"/>
      <c r="W3374" s="181"/>
      <c r="X3374" s="181"/>
      <c r="Y3374" s="181"/>
      <c r="Z3374" s="181"/>
      <c r="AA3374" s="181"/>
    </row>
    <row r="3375" spans="22:27" x14ac:dyDescent="0.2">
      <c r="V3375" s="181"/>
      <c r="W3375" s="181"/>
      <c r="X3375" s="181"/>
      <c r="Y3375" s="181"/>
      <c r="Z3375" s="181"/>
      <c r="AA3375" s="181"/>
    </row>
    <row r="3376" spans="22:27" x14ac:dyDescent="0.2">
      <c r="V3376" s="181"/>
      <c r="W3376" s="181"/>
      <c r="X3376" s="181"/>
      <c r="Y3376" s="181"/>
      <c r="Z3376" s="181"/>
      <c r="AA3376" s="181"/>
    </row>
    <row r="3377" spans="22:27" x14ac:dyDescent="0.2">
      <c r="V3377" s="181"/>
      <c r="W3377" s="181"/>
      <c r="X3377" s="181"/>
      <c r="Y3377" s="181"/>
      <c r="Z3377" s="181"/>
      <c r="AA3377" s="181"/>
    </row>
    <row r="3378" spans="22:27" x14ac:dyDescent="0.2">
      <c r="V3378" s="181"/>
      <c r="W3378" s="181"/>
      <c r="X3378" s="181"/>
      <c r="Y3378" s="181"/>
      <c r="Z3378" s="181"/>
      <c r="AA3378" s="181"/>
    </row>
    <row r="3379" spans="22:27" x14ac:dyDescent="0.2">
      <c r="V3379" s="181"/>
      <c r="W3379" s="181"/>
      <c r="X3379" s="181"/>
      <c r="Y3379" s="181"/>
      <c r="Z3379" s="181"/>
      <c r="AA3379" s="181"/>
    </row>
    <row r="3380" spans="22:27" x14ac:dyDescent="0.2">
      <c r="V3380" s="181"/>
      <c r="W3380" s="181"/>
      <c r="X3380" s="181"/>
      <c r="Y3380" s="181"/>
      <c r="Z3380" s="181"/>
      <c r="AA3380" s="181"/>
    </row>
    <row r="3381" spans="22:27" x14ac:dyDescent="0.2">
      <c r="V3381" s="181"/>
      <c r="W3381" s="181"/>
      <c r="X3381" s="181"/>
      <c r="Y3381" s="181"/>
      <c r="Z3381" s="181"/>
      <c r="AA3381" s="181"/>
    </row>
    <row r="3382" spans="22:27" x14ac:dyDescent="0.2">
      <c r="V3382" s="181"/>
      <c r="W3382" s="181"/>
      <c r="X3382" s="181"/>
      <c r="Y3382" s="181"/>
      <c r="Z3382" s="181"/>
      <c r="AA3382" s="181"/>
    </row>
    <row r="3383" spans="22:27" x14ac:dyDescent="0.2">
      <c r="V3383" s="181"/>
      <c r="W3383" s="181"/>
      <c r="X3383" s="181"/>
      <c r="Y3383" s="181"/>
      <c r="Z3383" s="181"/>
      <c r="AA3383" s="181"/>
    </row>
    <row r="3384" spans="22:27" x14ac:dyDescent="0.2">
      <c r="V3384" s="181"/>
      <c r="W3384" s="181"/>
      <c r="X3384" s="181"/>
      <c r="Y3384" s="181"/>
      <c r="Z3384" s="181"/>
      <c r="AA3384" s="181"/>
    </row>
    <row r="3385" spans="22:27" x14ac:dyDescent="0.2">
      <c r="V3385" s="181"/>
      <c r="W3385" s="181"/>
      <c r="X3385" s="181"/>
      <c r="Y3385" s="181"/>
      <c r="Z3385" s="181"/>
      <c r="AA3385" s="181"/>
    </row>
    <row r="3386" spans="22:27" x14ac:dyDescent="0.2">
      <c r="V3386" s="181"/>
      <c r="W3386" s="181"/>
      <c r="X3386" s="181"/>
      <c r="Y3386" s="181"/>
      <c r="Z3386" s="181"/>
      <c r="AA3386" s="181"/>
    </row>
    <row r="3387" spans="22:27" x14ac:dyDescent="0.2">
      <c r="V3387" s="181"/>
      <c r="W3387" s="181"/>
      <c r="X3387" s="181"/>
      <c r="Y3387" s="181"/>
      <c r="Z3387" s="181"/>
      <c r="AA3387" s="181"/>
    </row>
    <row r="3388" spans="22:27" x14ac:dyDescent="0.2">
      <c r="V3388" s="181"/>
      <c r="W3388" s="181"/>
      <c r="X3388" s="181"/>
      <c r="Y3388" s="181"/>
      <c r="Z3388" s="181"/>
      <c r="AA3388" s="181"/>
    </row>
    <row r="3389" spans="22:27" x14ac:dyDescent="0.2">
      <c r="V3389" s="181"/>
      <c r="W3389" s="181"/>
      <c r="X3389" s="181"/>
      <c r="Y3389" s="181"/>
      <c r="Z3389" s="181"/>
      <c r="AA3389" s="181"/>
    </row>
    <row r="3390" spans="22:27" x14ac:dyDescent="0.2">
      <c r="V3390" s="181"/>
      <c r="W3390" s="181"/>
      <c r="X3390" s="181"/>
      <c r="Y3390" s="181"/>
      <c r="Z3390" s="181"/>
      <c r="AA3390" s="181"/>
    </row>
    <row r="3391" spans="22:27" x14ac:dyDescent="0.2">
      <c r="V3391" s="181"/>
      <c r="W3391" s="181"/>
      <c r="X3391" s="181"/>
      <c r="Y3391" s="181"/>
      <c r="Z3391" s="181"/>
      <c r="AA3391" s="181"/>
    </row>
    <row r="3392" spans="22:27" x14ac:dyDescent="0.2">
      <c r="V3392" s="181"/>
      <c r="W3392" s="181"/>
      <c r="X3392" s="181"/>
      <c r="Y3392" s="181"/>
      <c r="Z3392" s="181"/>
      <c r="AA3392" s="181"/>
    </row>
    <row r="3393" spans="22:27" x14ac:dyDescent="0.2">
      <c r="V3393" s="181"/>
      <c r="W3393" s="181"/>
      <c r="X3393" s="181"/>
      <c r="Y3393" s="181"/>
      <c r="Z3393" s="181"/>
      <c r="AA3393" s="181"/>
    </row>
    <row r="3394" spans="22:27" x14ac:dyDescent="0.2">
      <c r="V3394" s="181"/>
      <c r="W3394" s="181"/>
      <c r="X3394" s="181"/>
      <c r="Y3394" s="181"/>
      <c r="Z3394" s="181"/>
      <c r="AA3394" s="181"/>
    </row>
    <row r="3395" spans="22:27" x14ac:dyDescent="0.2">
      <c r="V3395" s="181"/>
      <c r="W3395" s="181"/>
      <c r="X3395" s="181"/>
      <c r="Y3395" s="181"/>
      <c r="Z3395" s="181"/>
      <c r="AA3395" s="181"/>
    </row>
    <row r="3396" spans="22:27" x14ac:dyDescent="0.2">
      <c r="V3396" s="181"/>
      <c r="W3396" s="181"/>
      <c r="X3396" s="181"/>
      <c r="Y3396" s="181"/>
      <c r="Z3396" s="181"/>
      <c r="AA3396" s="181"/>
    </row>
    <row r="3397" spans="22:27" x14ac:dyDescent="0.2">
      <c r="V3397" s="181"/>
      <c r="W3397" s="181"/>
      <c r="X3397" s="181"/>
      <c r="Y3397" s="181"/>
      <c r="Z3397" s="181"/>
      <c r="AA3397" s="181"/>
    </row>
    <row r="3398" spans="22:27" x14ac:dyDescent="0.2">
      <c r="V3398" s="181"/>
      <c r="W3398" s="181"/>
      <c r="X3398" s="181"/>
      <c r="Y3398" s="181"/>
      <c r="Z3398" s="181"/>
      <c r="AA3398" s="181"/>
    </row>
    <row r="3399" spans="22:27" x14ac:dyDescent="0.2">
      <c r="V3399" s="181"/>
      <c r="W3399" s="181"/>
      <c r="X3399" s="181"/>
      <c r="Y3399" s="181"/>
      <c r="Z3399" s="181"/>
      <c r="AA3399" s="181"/>
    </row>
    <row r="3400" spans="22:27" x14ac:dyDescent="0.2">
      <c r="V3400" s="181"/>
      <c r="W3400" s="181"/>
      <c r="X3400" s="181"/>
      <c r="Y3400" s="181"/>
      <c r="Z3400" s="181"/>
      <c r="AA3400" s="181"/>
    </row>
    <row r="3401" spans="22:27" x14ac:dyDescent="0.2">
      <c r="V3401" s="181"/>
      <c r="W3401" s="181"/>
      <c r="X3401" s="181"/>
      <c r="Y3401" s="181"/>
      <c r="Z3401" s="181"/>
      <c r="AA3401" s="181"/>
    </row>
    <row r="3402" spans="22:27" x14ac:dyDescent="0.2">
      <c r="V3402" s="181"/>
      <c r="W3402" s="181"/>
      <c r="X3402" s="181"/>
      <c r="Y3402" s="181"/>
      <c r="Z3402" s="181"/>
      <c r="AA3402" s="181"/>
    </row>
    <row r="3403" spans="22:27" x14ac:dyDescent="0.2">
      <c r="V3403" s="181"/>
      <c r="W3403" s="181"/>
      <c r="X3403" s="181"/>
      <c r="Y3403" s="181"/>
      <c r="Z3403" s="181"/>
      <c r="AA3403" s="181"/>
    </row>
    <row r="3404" spans="22:27" x14ac:dyDescent="0.2">
      <c r="V3404" s="181"/>
      <c r="W3404" s="181"/>
      <c r="X3404" s="181"/>
      <c r="Y3404" s="181"/>
      <c r="Z3404" s="181"/>
      <c r="AA3404" s="181"/>
    </row>
    <row r="3405" spans="22:27" x14ac:dyDescent="0.2">
      <c r="V3405" s="181"/>
      <c r="W3405" s="181"/>
      <c r="X3405" s="181"/>
      <c r="Y3405" s="181"/>
      <c r="Z3405" s="181"/>
      <c r="AA3405" s="181"/>
    </row>
    <row r="3406" spans="22:27" x14ac:dyDescent="0.2">
      <c r="V3406" s="181"/>
      <c r="W3406" s="181"/>
      <c r="X3406" s="181"/>
      <c r="Y3406" s="181"/>
      <c r="Z3406" s="181"/>
      <c r="AA3406" s="181"/>
    </row>
    <row r="3407" spans="22:27" x14ac:dyDescent="0.2">
      <c r="V3407" s="181"/>
      <c r="W3407" s="181"/>
      <c r="X3407" s="181"/>
      <c r="Y3407" s="181"/>
      <c r="Z3407" s="181"/>
      <c r="AA3407" s="181"/>
    </row>
    <row r="3408" spans="22:27" x14ac:dyDescent="0.2">
      <c r="V3408" s="181"/>
      <c r="W3408" s="181"/>
      <c r="X3408" s="181"/>
      <c r="Y3408" s="181"/>
      <c r="Z3408" s="181"/>
      <c r="AA3408" s="181"/>
    </row>
    <row r="3409" spans="22:27" x14ac:dyDescent="0.2">
      <c r="V3409" s="181"/>
      <c r="W3409" s="181"/>
      <c r="X3409" s="181"/>
      <c r="Y3409" s="181"/>
      <c r="Z3409" s="181"/>
      <c r="AA3409" s="181"/>
    </row>
    <row r="3410" spans="22:27" x14ac:dyDescent="0.2">
      <c r="V3410" s="181"/>
      <c r="W3410" s="181"/>
      <c r="X3410" s="181"/>
      <c r="Y3410" s="181"/>
      <c r="Z3410" s="181"/>
      <c r="AA3410" s="181"/>
    </row>
    <row r="3411" spans="22:27" x14ac:dyDescent="0.2">
      <c r="V3411" s="181"/>
      <c r="W3411" s="181"/>
      <c r="X3411" s="181"/>
      <c r="Y3411" s="181"/>
      <c r="Z3411" s="181"/>
      <c r="AA3411" s="181"/>
    </row>
    <row r="3412" spans="22:27" x14ac:dyDescent="0.2">
      <c r="V3412" s="181"/>
      <c r="W3412" s="181"/>
      <c r="X3412" s="181"/>
      <c r="Y3412" s="181"/>
      <c r="Z3412" s="181"/>
      <c r="AA3412" s="181"/>
    </row>
    <row r="3413" spans="22:27" x14ac:dyDescent="0.2">
      <c r="V3413" s="181"/>
      <c r="W3413" s="181"/>
      <c r="X3413" s="181"/>
      <c r="Y3413" s="181"/>
      <c r="Z3413" s="181"/>
      <c r="AA3413" s="181"/>
    </row>
    <row r="3414" spans="22:27" x14ac:dyDescent="0.2">
      <c r="V3414" s="181"/>
      <c r="W3414" s="181"/>
      <c r="X3414" s="181"/>
      <c r="Y3414" s="181"/>
      <c r="Z3414" s="181"/>
      <c r="AA3414" s="181"/>
    </row>
    <row r="3415" spans="22:27" x14ac:dyDescent="0.2">
      <c r="V3415" s="181"/>
      <c r="W3415" s="181"/>
      <c r="X3415" s="181"/>
      <c r="Y3415" s="181"/>
      <c r="Z3415" s="181"/>
      <c r="AA3415" s="181"/>
    </row>
    <row r="3416" spans="22:27" x14ac:dyDescent="0.2">
      <c r="V3416" s="181"/>
      <c r="W3416" s="181"/>
      <c r="X3416" s="181"/>
      <c r="Y3416" s="181"/>
      <c r="Z3416" s="181"/>
      <c r="AA3416" s="181"/>
    </row>
    <row r="3417" spans="22:27" x14ac:dyDescent="0.2">
      <c r="V3417" s="181"/>
      <c r="W3417" s="181"/>
      <c r="X3417" s="181"/>
      <c r="Y3417" s="181"/>
      <c r="Z3417" s="181"/>
      <c r="AA3417" s="181"/>
    </row>
    <row r="3418" spans="22:27" x14ac:dyDescent="0.2">
      <c r="V3418" s="181"/>
      <c r="W3418" s="181"/>
      <c r="X3418" s="181"/>
      <c r="Y3418" s="181"/>
      <c r="Z3418" s="181"/>
      <c r="AA3418" s="181"/>
    </row>
    <row r="3419" spans="22:27" x14ac:dyDescent="0.2">
      <c r="V3419" s="181"/>
      <c r="W3419" s="181"/>
      <c r="X3419" s="181"/>
      <c r="Y3419" s="181"/>
      <c r="Z3419" s="181"/>
      <c r="AA3419" s="181"/>
    </row>
    <row r="3420" spans="22:27" x14ac:dyDescent="0.2">
      <c r="V3420" s="181"/>
      <c r="W3420" s="181"/>
      <c r="X3420" s="181"/>
      <c r="Y3420" s="181"/>
      <c r="Z3420" s="181"/>
      <c r="AA3420" s="181"/>
    </row>
    <row r="3421" spans="22:27" x14ac:dyDescent="0.2">
      <c r="V3421" s="181"/>
      <c r="W3421" s="181"/>
      <c r="X3421" s="181"/>
      <c r="Y3421" s="181"/>
      <c r="Z3421" s="181"/>
      <c r="AA3421" s="181"/>
    </row>
    <row r="3422" spans="22:27" x14ac:dyDescent="0.2">
      <c r="V3422" s="181"/>
      <c r="W3422" s="181"/>
      <c r="X3422" s="181"/>
      <c r="Y3422" s="181"/>
      <c r="Z3422" s="181"/>
      <c r="AA3422" s="181"/>
    </row>
    <row r="3423" spans="22:27" x14ac:dyDescent="0.2">
      <c r="V3423" s="181"/>
      <c r="W3423" s="181"/>
      <c r="X3423" s="181"/>
      <c r="Y3423" s="181"/>
      <c r="Z3423" s="181"/>
      <c r="AA3423" s="181"/>
    </row>
    <row r="3424" spans="22:27" x14ac:dyDescent="0.2">
      <c r="V3424" s="181"/>
      <c r="W3424" s="181"/>
      <c r="X3424" s="181"/>
      <c r="Y3424" s="181"/>
      <c r="Z3424" s="181"/>
      <c r="AA3424" s="181"/>
    </row>
    <row r="3425" spans="22:27" x14ac:dyDescent="0.2">
      <c r="V3425" s="181"/>
      <c r="W3425" s="181"/>
      <c r="X3425" s="181"/>
      <c r="Y3425" s="181"/>
      <c r="Z3425" s="181"/>
      <c r="AA3425" s="181"/>
    </row>
    <row r="3426" spans="22:27" x14ac:dyDescent="0.2">
      <c r="V3426" s="181"/>
      <c r="W3426" s="181"/>
      <c r="X3426" s="181"/>
      <c r="Y3426" s="181"/>
      <c r="Z3426" s="181"/>
      <c r="AA3426" s="181"/>
    </row>
    <row r="3427" spans="22:27" x14ac:dyDescent="0.2">
      <c r="V3427" s="181"/>
      <c r="W3427" s="181"/>
      <c r="X3427" s="181"/>
      <c r="Y3427" s="181"/>
      <c r="Z3427" s="181"/>
      <c r="AA3427" s="181"/>
    </row>
    <row r="3428" spans="22:27" x14ac:dyDescent="0.2">
      <c r="V3428" s="181"/>
      <c r="W3428" s="181"/>
      <c r="X3428" s="181"/>
      <c r="Y3428" s="181"/>
      <c r="Z3428" s="181"/>
      <c r="AA3428" s="181"/>
    </row>
    <row r="3429" spans="22:27" x14ac:dyDescent="0.2">
      <c r="V3429" s="181"/>
      <c r="W3429" s="181"/>
      <c r="X3429" s="181"/>
      <c r="Y3429" s="181"/>
      <c r="Z3429" s="181"/>
      <c r="AA3429" s="181"/>
    </row>
    <row r="3430" spans="22:27" x14ac:dyDescent="0.2">
      <c r="V3430" s="181"/>
      <c r="W3430" s="181"/>
      <c r="X3430" s="181"/>
      <c r="Y3430" s="181"/>
      <c r="Z3430" s="181"/>
      <c r="AA3430" s="181"/>
    </row>
    <row r="3431" spans="22:27" x14ac:dyDescent="0.2">
      <c r="V3431" s="181"/>
      <c r="W3431" s="181"/>
      <c r="X3431" s="181"/>
      <c r="Y3431" s="181"/>
      <c r="Z3431" s="181"/>
      <c r="AA3431" s="181"/>
    </row>
    <row r="3432" spans="22:27" x14ac:dyDescent="0.2">
      <c r="V3432" s="181"/>
      <c r="W3432" s="181"/>
      <c r="X3432" s="181"/>
      <c r="Y3432" s="181"/>
      <c r="Z3432" s="181"/>
      <c r="AA3432" s="181"/>
    </row>
    <row r="3433" spans="22:27" x14ac:dyDescent="0.2">
      <c r="V3433" s="181"/>
      <c r="W3433" s="181"/>
      <c r="X3433" s="181"/>
      <c r="Y3433" s="181"/>
      <c r="Z3433" s="181"/>
      <c r="AA3433" s="181"/>
    </row>
    <row r="3434" spans="22:27" x14ac:dyDescent="0.2">
      <c r="V3434" s="181"/>
      <c r="W3434" s="181"/>
      <c r="X3434" s="181"/>
      <c r="Y3434" s="181"/>
      <c r="Z3434" s="181"/>
      <c r="AA3434" s="181"/>
    </row>
    <row r="3435" spans="22:27" x14ac:dyDescent="0.2">
      <c r="V3435" s="181"/>
      <c r="W3435" s="181"/>
      <c r="X3435" s="181"/>
      <c r="Y3435" s="181"/>
      <c r="Z3435" s="181"/>
      <c r="AA3435" s="181"/>
    </row>
    <row r="3436" spans="22:27" x14ac:dyDescent="0.2">
      <c r="V3436" s="181"/>
      <c r="W3436" s="181"/>
      <c r="X3436" s="181"/>
      <c r="Y3436" s="181"/>
      <c r="Z3436" s="181"/>
      <c r="AA3436" s="181"/>
    </row>
    <row r="3437" spans="22:27" x14ac:dyDescent="0.2">
      <c r="V3437" s="181"/>
      <c r="W3437" s="181"/>
      <c r="X3437" s="181"/>
      <c r="Y3437" s="181"/>
      <c r="Z3437" s="181"/>
      <c r="AA3437" s="181"/>
    </row>
    <row r="3438" spans="22:27" x14ac:dyDescent="0.2">
      <c r="V3438" s="181"/>
      <c r="W3438" s="181"/>
      <c r="X3438" s="181"/>
      <c r="Y3438" s="181"/>
      <c r="Z3438" s="181"/>
      <c r="AA3438" s="181"/>
    </row>
    <row r="3439" spans="22:27" x14ac:dyDescent="0.2">
      <c r="V3439" s="181"/>
      <c r="W3439" s="181"/>
      <c r="X3439" s="181"/>
      <c r="Y3439" s="181"/>
      <c r="Z3439" s="181"/>
      <c r="AA3439" s="181"/>
    </row>
    <row r="3440" spans="22:27" x14ac:dyDescent="0.2">
      <c r="V3440" s="181"/>
      <c r="W3440" s="181"/>
      <c r="X3440" s="181"/>
      <c r="Y3440" s="181"/>
      <c r="Z3440" s="181"/>
      <c r="AA3440" s="181"/>
    </row>
    <row r="3441" spans="22:27" x14ac:dyDescent="0.2">
      <c r="V3441" s="181"/>
      <c r="W3441" s="181"/>
      <c r="X3441" s="181"/>
      <c r="Y3441" s="181"/>
      <c r="Z3441" s="181"/>
      <c r="AA3441" s="181"/>
    </row>
    <row r="3442" spans="22:27" x14ac:dyDescent="0.2">
      <c r="V3442" s="181"/>
      <c r="W3442" s="181"/>
      <c r="X3442" s="181"/>
      <c r="Y3442" s="181"/>
      <c r="Z3442" s="181"/>
      <c r="AA3442" s="181"/>
    </row>
    <row r="3443" spans="22:27" x14ac:dyDescent="0.2">
      <c r="V3443" s="181"/>
      <c r="W3443" s="181"/>
      <c r="X3443" s="181"/>
      <c r="Y3443" s="181"/>
      <c r="Z3443" s="181"/>
      <c r="AA3443" s="181"/>
    </row>
    <row r="3444" spans="22:27" x14ac:dyDescent="0.2">
      <c r="V3444" s="181"/>
      <c r="W3444" s="181"/>
      <c r="X3444" s="181"/>
      <c r="Y3444" s="181"/>
      <c r="Z3444" s="181"/>
      <c r="AA3444" s="181"/>
    </row>
    <row r="3445" spans="22:27" x14ac:dyDescent="0.2">
      <c r="V3445" s="181"/>
      <c r="W3445" s="181"/>
      <c r="X3445" s="181"/>
      <c r="Y3445" s="181"/>
      <c r="Z3445" s="181"/>
      <c r="AA3445" s="181"/>
    </row>
    <row r="3446" spans="22:27" x14ac:dyDescent="0.2">
      <c r="V3446" s="181"/>
      <c r="W3446" s="181"/>
      <c r="X3446" s="181"/>
      <c r="Y3446" s="181"/>
      <c r="Z3446" s="181"/>
      <c r="AA3446" s="181"/>
    </row>
    <row r="3447" spans="22:27" x14ac:dyDescent="0.2">
      <c r="V3447" s="181"/>
      <c r="W3447" s="181"/>
      <c r="X3447" s="181"/>
      <c r="Y3447" s="181"/>
      <c r="Z3447" s="181"/>
      <c r="AA3447" s="181"/>
    </row>
    <row r="3448" spans="22:27" x14ac:dyDescent="0.2">
      <c r="V3448" s="181"/>
      <c r="W3448" s="181"/>
      <c r="X3448" s="181"/>
      <c r="Y3448" s="181"/>
      <c r="Z3448" s="181"/>
      <c r="AA3448" s="181"/>
    </row>
    <row r="3449" spans="22:27" x14ac:dyDescent="0.2">
      <c r="V3449" s="181"/>
      <c r="W3449" s="181"/>
      <c r="X3449" s="181"/>
      <c r="Y3449" s="181"/>
      <c r="Z3449" s="181"/>
      <c r="AA3449" s="181"/>
    </row>
    <row r="3450" spans="22:27" x14ac:dyDescent="0.2">
      <c r="V3450" s="181"/>
      <c r="W3450" s="181"/>
      <c r="X3450" s="181"/>
      <c r="Y3450" s="181"/>
      <c r="Z3450" s="181"/>
      <c r="AA3450" s="181"/>
    </row>
    <row r="3451" spans="22:27" x14ac:dyDescent="0.2">
      <c r="V3451" s="181"/>
      <c r="W3451" s="181"/>
      <c r="X3451" s="181"/>
      <c r="Y3451" s="181"/>
      <c r="Z3451" s="181"/>
      <c r="AA3451" s="181"/>
    </row>
    <row r="3452" spans="22:27" x14ac:dyDescent="0.2">
      <c r="V3452" s="181"/>
      <c r="W3452" s="181"/>
      <c r="X3452" s="181"/>
      <c r="Y3452" s="181"/>
      <c r="Z3452" s="181"/>
      <c r="AA3452" s="181"/>
    </row>
    <row r="3453" spans="22:27" x14ac:dyDescent="0.2">
      <c r="V3453" s="181"/>
      <c r="W3453" s="181"/>
      <c r="X3453" s="181"/>
      <c r="Y3453" s="181"/>
      <c r="Z3453" s="181"/>
      <c r="AA3453" s="181"/>
    </row>
    <row r="3454" spans="22:27" x14ac:dyDescent="0.2">
      <c r="V3454" s="181"/>
      <c r="W3454" s="181"/>
      <c r="X3454" s="181"/>
      <c r="Y3454" s="181"/>
      <c r="Z3454" s="181"/>
      <c r="AA3454" s="181"/>
    </row>
    <row r="3455" spans="22:27" x14ac:dyDescent="0.2">
      <c r="V3455" s="181"/>
      <c r="W3455" s="181"/>
      <c r="X3455" s="181"/>
      <c r="Y3455" s="181"/>
      <c r="Z3455" s="181"/>
      <c r="AA3455" s="181"/>
    </row>
    <row r="3456" spans="22:27" x14ac:dyDescent="0.2">
      <c r="V3456" s="181"/>
      <c r="W3456" s="181"/>
      <c r="X3456" s="181"/>
      <c r="Y3456" s="181"/>
      <c r="Z3456" s="181"/>
      <c r="AA3456" s="181"/>
    </row>
    <row r="3457" spans="22:27" x14ac:dyDescent="0.2">
      <c r="V3457" s="181"/>
      <c r="W3457" s="181"/>
      <c r="X3457" s="181"/>
      <c r="Y3457" s="181"/>
      <c r="Z3457" s="181"/>
      <c r="AA3457" s="181"/>
    </row>
    <row r="3458" spans="22:27" x14ac:dyDescent="0.2">
      <c r="V3458" s="181"/>
      <c r="W3458" s="181"/>
      <c r="X3458" s="181"/>
      <c r="Y3458" s="181"/>
      <c r="Z3458" s="181"/>
      <c r="AA3458" s="181"/>
    </row>
    <row r="3459" spans="22:27" x14ac:dyDescent="0.2">
      <c r="V3459" s="181"/>
      <c r="W3459" s="181"/>
      <c r="X3459" s="181"/>
      <c r="Y3459" s="181"/>
      <c r="Z3459" s="181"/>
      <c r="AA3459" s="181"/>
    </row>
    <row r="3460" spans="22:27" x14ac:dyDescent="0.2">
      <c r="V3460" s="181"/>
      <c r="W3460" s="181"/>
      <c r="X3460" s="181"/>
      <c r="Y3460" s="181"/>
      <c r="Z3460" s="181"/>
      <c r="AA3460" s="181"/>
    </row>
    <row r="3461" spans="22:27" x14ac:dyDescent="0.2">
      <c r="V3461" s="181"/>
      <c r="W3461" s="181"/>
      <c r="X3461" s="181"/>
      <c r="Y3461" s="181"/>
      <c r="Z3461" s="181"/>
      <c r="AA3461" s="181"/>
    </row>
    <row r="3462" spans="22:27" x14ac:dyDescent="0.2">
      <c r="V3462" s="181"/>
      <c r="W3462" s="181"/>
      <c r="X3462" s="181"/>
      <c r="Y3462" s="181"/>
      <c r="Z3462" s="181"/>
      <c r="AA3462" s="181"/>
    </row>
    <row r="3463" spans="22:27" x14ac:dyDescent="0.2">
      <c r="V3463" s="181"/>
      <c r="W3463" s="181"/>
      <c r="X3463" s="181"/>
      <c r="Y3463" s="181"/>
      <c r="Z3463" s="181"/>
      <c r="AA3463" s="181"/>
    </row>
    <row r="3464" spans="22:27" x14ac:dyDescent="0.2">
      <c r="V3464" s="181"/>
      <c r="W3464" s="181"/>
      <c r="X3464" s="181"/>
      <c r="Y3464" s="181"/>
      <c r="Z3464" s="181"/>
      <c r="AA3464" s="181"/>
    </row>
    <row r="3465" spans="22:27" x14ac:dyDescent="0.2">
      <c r="V3465" s="181"/>
      <c r="W3465" s="181"/>
      <c r="X3465" s="181"/>
      <c r="Y3465" s="181"/>
      <c r="Z3465" s="181"/>
      <c r="AA3465" s="181"/>
    </row>
    <row r="3466" spans="22:27" x14ac:dyDescent="0.2">
      <c r="V3466" s="181"/>
      <c r="W3466" s="181"/>
      <c r="X3466" s="181"/>
      <c r="Y3466" s="181"/>
      <c r="Z3466" s="181"/>
      <c r="AA3466" s="181"/>
    </row>
    <row r="3467" spans="22:27" x14ac:dyDescent="0.2">
      <c r="V3467" s="181"/>
      <c r="W3467" s="181"/>
      <c r="X3467" s="181"/>
      <c r="Y3467" s="181"/>
      <c r="Z3467" s="181"/>
      <c r="AA3467" s="181"/>
    </row>
    <row r="3468" spans="22:27" x14ac:dyDescent="0.2">
      <c r="V3468" s="181"/>
      <c r="W3468" s="181"/>
      <c r="X3468" s="181"/>
      <c r="Y3468" s="181"/>
      <c r="Z3468" s="181"/>
      <c r="AA3468" s="181"/>
    </row>
    <row r="3469" spans="22:27" x14ac:dyDescent="0.2">
      <c r="V3469" s="181"/>
      <c r="W3469" s="181"/>
      <c r="X3469" s="181"/>
      <c r="Y3469" s="181"/>
      <c r="Z3469" s="181"/>
      <c r="AA3469" s="181"/>
    </row>
    <row r="3470" spans="22:27" x14ac:dyDescent="0.2">
      <c r="V3470" s="181"/>
      <c r="W3470" s="181"/>
      <c r="X3470" s="181"/>
      <c r="Y3470" s="181"/>
      <c r="Z3470" s="181"/>
      <c r="AA3470" s="181"/>
    </row>
    <row r="3471" spans="22:27" x14ac:dyDescent="0.2">
      <c r="V3471" s="181"/>
      <c r="W3471" s="181"/>
      <c r="X3471" s="181"/>
      <c r="Y3471" s="181"/>
      <c r="Z3471" s="181"/>
      <c r="AA3471" s="181"/>
    </row>
    <row r="3472" spans="22:27" x14ac:dyDescent="0.2">
      <c r="V3472" s="181"/>
      <c r="W3472" s="181"/>
      <c r="X3472" s="181"/>
      <c r="Y3472" s="181"/>
      <c r="Z3472" s="181"/>
      <c r="AA3472" s="181"/>
    </row>
    <row r="3473" spans="22:27" x14ac:dyDescent="0.2">
      <c r="V3473" s="181"/>
      <c r="W3473" s="181"/>
      <c r="X3473" s="181"/>
      <c r="Y3473" s="181"/>
      <c r="Z3473" s="181"/>
      <c r="AA3473" s="181"/>
    </row>
    <row r="3474" spans="22:27" x14ac:dyDescent="0.2">
      <c r="V3474" s="181"/>
      <c r="W3474" s="181"/>
      <c r="X3474" s="181"/>
      <c r="Y3474" s="181"/>
      <c r="Z3474" s="181"/>
      <c r="AA3474" s="181"/>
    </row>
    <row r="3475" spans="22:27" x14ac:dyDescent="0.2">
      <c r="V3475" s="181"/>
      <c r="W3475" s="181"/>
      <c r="X3475" s="181"/>
      <c r="Y3475" s="181"/>
      <c r="Z3475" s="181"/>
      <c r="AA3475" s="181"/>
    </row>
    <row r="3476" spans="22:27" x14ac:dyDescent="0.2">
      <c r="V3476" s="181"/>
      <c r="W3476" s="181"/>
      <c r="X3476" s="181"/>
      <c r="Y3476" s="181"/>
      <c r="Z3476" s="181"/>
      <c r="AA3476" s="181"/>
    </row>
    <row r="3477" spans="22:27" x14ac:dyDescent="0.2">
      <c r="V3477" s="181"/>
      <c r="W3477" s="181"/>
      <c r="X3477" s="181"/>
      <c r="Y3477" s="181"/>
      <c r="Z3477" s="181"/>
      <c r="AA3477" s="181"/>
    </row>
    <row r="3478" spans="22:27" x14ac:dyDescent="0.2">
      <c r="V3478" s="181"/>
      <c r="W3478" s="181"/>
      <c r="X3478" s="181"/>
      <c r="Y3478" s="181"/>
      <c r="Z3478" s="181"/>
      <c r="AA3478" s="181"/>
    </row>
    <row r="3479" spans="22:27" x14ac:dyDescent="0.2">
      <c r="V3479" s="181"/>
      <c r="W3479" s="181"/>
      <c r="X3479" s="181"/>
      <c r="Y3479" s="181"/>
      <c r="Z3479" s="181"/>
      <c r="AA3479" s="181"/>
    </row>
    <row r="3480" spans="22:27" x14ac:dyDescent="0.2">
      <c r="V3480" s="181"/>
      <c r="W3480" s="181"/>
      <c r="X3480" s="181"/>
      <c r="Y3480" s="181"/>
      <c r="Z3480" s="181"/>
      <c r="AA3480" s="181"/>
    </row>
    <row r="3481" spans="22:27" x14ac:dyDescent="0.2">
      <c r="V3481" s="181"/>
      <c r="W3481" s="181"/>
      <c r="X3481" s="181"/>
      <c r="Y3481" s="181"/>
      <c r="Z3481" s="181"/>
      <c r="AA3481" s="181"/>
    </row>
    <row r="3482" spans="22:27" x14ac:dyDescent="0.2">
      <c r="V3482" s="181"/>
      <c r="W3482" s="181"/>
      <c r="X3482" s="181"/>
      <c r="Y3482" s="181"/>
      <c r="Z3482" s="181"/>
      <c r="AA3482" s="181"/>
    </row>
    <row r="3483" spans="22:27" x14ac:dyDescent="0.2">
      <c r="V3483" s="181"/>
      <c r="W3483" s="181"/>
      <c r="X3483" s="181"/>
      <c r="Y3483" s="181"/>
      <c r="Z3483" s="181"/>
      <c r="AA3483" s="181"/>
    </row>
    <row r="3484" spans="22:27" x14ac:dyDescent="0.2">
      <c r="V3484" s="181"/>
      <c r="W3484" s="181"/>
      <c r="X3484" s="181"/>
      <c r="Y3484" s="181"/>
      <c r="Z3484" s="181"/>
      <c r="AA3484" s="181"/>
    </row>
    <row r="3485" spans="22:27" x14ac:dyDescent="0.2">
      <c r="V3485" s="181"/>
      <c r="W3485" s="181"/>
      <c r="X3485" s="181"/>
      <c r="Y3485" s="181"/>
      <c r="Z3485" s="181"/>
      <c r="AA3485" s="181"/>
    </row>
    <row r="3486" spans="22:27" x14ac:dyDescent="0.2">
      <c r="V3486" s="181"/>
      <c r="W3486" s="181"/>
      <c r="X3486" s="181"/>
      <c r="Y3486" s="181"/>
      <c r="Z3486" s="181"/>
      <c r="AA3486" s="181"/>
    </row>
    <row r="3487" spans="22:27" x14ac:dyDescent="0.2">
      <c r="V3487" s="181"/>
      <c r="W3487" s="181"/>
      <c r="X3487" s="181"/>
      <c r="Y3487" s="181"/>
      <c r="Z3487" s="181"/>
      <c r="AA3487" s="181"/>
    </row>
    <row r="3488" spans="22:27" x14ac:dyDescent="0.2">
      <c r="V3488" s="181"/>
      <c r="W3488" s="181"/>
      <c r="X3488" s="181"/>
      <c r="Y3488" s="181"/>
      <c r="Z3488" s="181"/>
      <c r="AA3488" s="181"/>
    </row>
    <row r="3489" spans="22:27" x14ac:dyDescent="0.2">
      <c r="V3489" s="181"/>
      <c r="W3489" s="181"/>
      <c r="X3489" s="181"/>
      <c r="Y3489" s="181"/>
      <c r="Z3489" s="181"/>
      <c r="AA3489" s="181"/>
    </row>
    <row r="3490" spans="22:27" x14ac:dyDescent="0.2">
      <c r="V3490" s="181"/>
      <c r="W3490" s="181"/>
      <c r="X3490" s="181"/>
      <c r="Y3490" s="181"/>
      <c r="Z3490" s="181"/>
      <c r="AA3490" s="181"/>
    </row>
    <row r="3491" spans="22:27" x14ac:dyDescent="0.2">
      <c r="V3491" s="181"/>
      <c r="W3491" s="181"/>
      <c r="X3491" s="181"/>
      <c r="Y3491" s="181"/>
      <c r="Z3491" s="181"/>
      <c r="AA3491" s="181"/>
    </row>
    <row r="3492" spans="22:27" x14ac:dyDescent="0.2">
      <c r="V3492" s="181"/>
      <c r="W3492" s="181"/>
      <c r="X3492" s="181"/>
      <c r="Y3492" s="181"/>
      <c r="Z3492" s="181"/>
      <c r="AA3492" s="181"/>
    </row>
    <row r="3493" spans="22:27" x14ac:dyDescent="0.2">
      <c r="V3493" s="181"/>
      <c r="W3493" s="181"/>
      <c r="X3493" s="181"/>
      <c r="Y3493" s="181"/>
      <c r="Z3493" s="181"/>
      <c r="AA3493" s="181"/>
    </row>
    <row r="3494" spans="22:27" x14ac:dyDescent="0.2">
      <c r="V3494" s="181"/>
      <c r="W3494" s="181"/>
      <c r="X3494" s="181"/>
      <c r="Y3494" s="181"/>
      <c r="Z3494" s="181"/>
      <c r="AA3494" s="181"/>
    </row>
    <row r="3495" spans="22:27" x14ac:dyDescent="0.2">
      <c r="V3495" s="181"/>
      <c r="W3495" s="181"/>
      <c r="X3495" s="181"/>
      <c r="Y3495" s="181"/>
      <c r="Z3495" s="181"/>
      <c r="AA3495" s="181"/>
    </row>
    <row r="3496" spans="22:27" x14ac:dyDescent="0.2">
      <c r="V3496" s="181"/>
      <c r="W3496" s="181"/>
      <c r="X3496" s="181"/>
      <c r="Y3496" s="181"/>
      <c r="Z3496" s="181"/>
      <c r="AA3496" s="181"/>
    </row>
    <row r="3497" spans="22:27" x14ac:dyDescent="0.2">
      <c r="V3497" s="181"/>
      <c r="W3497" s="181"/>
      <c r="X3497" s="181"/>
      <c r="Y3497" s="181"/>
      <c r="Z3497" s="181"/>
      <c r="AA3497" s="181"/>
    </row>
    <row r="3498" spans="22:27" x14ac:dyDescent="0.2">
      <c r="V3498" s="181"/>
      <c r="W3498" s="181"/>
      <c r="X3498" s="181"/>
      <c r="Y3498" s="181"/>
      <c r="Z3498" s="181"/>
      <c r="AA3498" s="181"/>
    </row>
    <row r="3499" spans="22:27" x14ac:dyDescent="0.2">
      <c r="V3499" s="181"/>
      <c r="W3499" s="181"/>
      <c r="X3499" s="181"/>
      <c r="Y3499" s="181"/>
      <c r="Z3499" s="181"/>
      <c r="AA3499" s="181"/>
    </row>
    <row r="3500" spans="22:27" x14ac:dyDescent="0.2">
      <c r="V3500" s="181"/>
      <c r="W3500" s="181"/>
      <c r="X3500" s="181"/>
      <c r="Y3500" s="181"/>
      <c r="Z3500" s="181"/>
      <c r="AA3500" s="181"/>
    </row>
    <row r="3501" spans="22:27" x14ac:dyDescent="0.2">
      <c r="V3501" s="181"/>
      <c r="W3501" s="181"/>
      <c r="X3501" s="181"/>
      <c r="Y3501" s="181"/>
      <c r="Z3501" s="181"/>
      <c r="AA3501" s="181"/>
    </row>
    <row r="3502" spans="22:27" x14ac:dyDescent="0.2">
      <c r="V3502" s="181"/>
      <c r="W3502" s="181"/>
      <c r="X3502" s="181"/>
      <c r="Y3502" s="181"/>
      <c r="Z3502" s="181"/>
      <c r="AA3502" s="181"/>
    </row>
    <row r="3503" spans="22:27" x14ac:dyDescent="0.2">
      <c r="V3503" s="181"/>
      <c r="W3503" s="181"/>
      <c r="X3503" s="181"/>
      <c r="Y3503" s="181"/>
      <c r="Z3503" s="181"/>
      <c r="AA3503" s="181"/>
    </row>
    <row r="3504" spans="22:27" x14ac:dyDescent="0.2">
      <c r="V3504" s="181"/>
      <c r="W3504" s="181"/>
      <c r="X3504" s="181"/>
      <c r="Y3504" s="181"/>
      <c r="Z3504" s="181"/>
      <c r="AA3504" s="181"/>
    </row>
    <row r="3505" spans="22:27" x14ac:dyDescent="0.2">
      <c r="V3505" s="181"/>
      <c r="W3505" s="181"/>
      <c r="X3505" s="181"/>
      <c r="Y3505" s="181"/>
      <c r="Z3505" s="181"/>
      <c r="AA3505" s="181"/>
    </row>
    <row r="3506" spans="22:27" x14ac:dyDescent="0.2">
      <c r="V3506" s="181"/>
      <c r="W3506" s="181"/>
      <c r="X3506" s="181"/>
      <c r="Y3506" s="181"/>
      <c r="Z3506" s="181"/>
      <c r="AA3506" s="181"/>
    </row>
    <row r="3507" spans="22:27" x14ac:dyDescent="0.2">
      <c r="V3507" s="181"/>
      <c r="W3507" s="181"/>
      <c r="X3507" s="181"/>
      <c r="Y3507" s="181"/>
      <c r="Z3507" s="181"/>
      <c r="AA3507" s="181"/>
    </row>
    <row r="3508" spans="22:27" x14ac:dyDescent="0.2">
      <c r="V3508" s="181"/>
      <c r="W3508" s="181"/>
      <c r="X3508" s="181"/>
      <c r="Y3508" s="181"/>
      <c r="Z3508" s="181"/>
      <c r="AA3508" s="181"/>
    </row>
    <row r="3509" spans="22:27" x14ac:dyDescent="0.2">
      <c r="V3509" s="181"/>
      <c r="W3509" s="181"/>
      <c r="X3509" s="181"/>
      <c r="Y3509" s="181"/>
      <c r="Z3509" s="181"/>
      <c r="AA3509" s="181"/>
    </row>
    <row r="3510" spans="22:27" x14ac:dyDescent="0.2">
      <c r="V3510" s="181"/>
      <c r="W3510" s="181"/>
      <c r="X3510" s="181"/>
      <c r="Y3510" s="181"/>
      <c r="Z3510" s="181"/>
      <c r="AA3510" s="181"/>
    </row>
    <row r="3511" spans="22:27" x14ac:dyDescent="0.2">
      <c r="V3511" s="181"/>
      <c r="W3511" s="181"/>
      <c r="X3511" s="181"/>
      <c r="Y3511" s="181"/>
      <c r="Z3511" s="181"/>
      <c r="AA3511" s="181"/>
    </row>
    <row r="3512" spans="22:27" x14ac:dyDescent="0.2">
      <c r="V3512" s="181"/>
      <c r="W3512" s="181"/>
      <c r="X3512" s="181"/>
      <c r="Y3512" s="181"/>
      <c r="Z3512" s="181"/>
      <c r="AA3512" s="181"/>
    </row>
    <row r="3513" spans="22:27" x14ac:dyDescent="0.2">
      <c r="V3513" s="181"/>
      <c r="W3513" s="181"/>
      <c r="X3513" s="181"/>
      <c r="Y3513" s="181"/>
      <c r="Z3513" s="181"/>
      <c r="AA3513" s="181"/>
    </row>
    <row r="3514" spans="22:27" x14ac:dyDescent="0.2">
      <c r="V3514" s="181"/>
      <c r="W3514" s="181"/>
      <c r="X3514" s="181"/>
      <c r="Y3514" s="181"/>
      <c r="Z3514" s="181"/>
      <c r="AA3514" s="181"/>
    </row>
    <row r="3515" spans="22:27" x14ac:dyDescent="0.2">
      <c r="V3515" s="181"/>
      <c r="W3515" s="181"/>
      <c r="X3515" s="181"/>
      <c r="Y3515" s="181"/>
      <c r="Z3515" s="181"/>
      <c r="AA3515" s="181"/>
    </row>
    <row r="3516" spans="22:27" x14ac:dyDescent="0.2">
      <c r="V3516" s="181"/>
      <c r="W3516" s="181"/>
      <c r="X3516" s="181"/>
      <c r="Y3516" s="181"/>
      <c r="Z3516" s="181"/>
      <c r="AA3516" s="181"/>
    </row>
    <row r="3517" spans="22:27" x14ac:dyDescent="0.2">
      <c r="V3517" s="181"/>
      <c r="W3517" s="181"/>
      <c r="X3517" s="181"/>
      <c r="Y3517" s="181"/>
      <c r="Z3517" s="181"/>
      <c r="AA3517" s="181"/>
    </row>
    <row r="3518" spans="22:27" x14ac:dyDescent="0.2">
      <c r="V3518" s="181"/>
      <c r="W3518" s="181"/>
      <c r="X3518" s="181"/>
      <c r="Y3518" s="181"/>
      <c r="Z3518" s="181"/>
      <c r="AA3518" s="181"/>
    </row>
    <row r="3519" spans="22:27" x14ac:dyDescent="0.2">
      <c r="V3519" s="181"/>
      <c r="W3519" s="181"/>
      <c r="X3519" s="181"/>
      <c r="Y3519" s="181"/>
      <c r="Z3519" s="181"/>
      <c r="AA3519" s="181"/>
    </row>
    <row r="3520" spans="22:27" x14ac:dyDescent="0.2">
      <c r="V3520" s="181"/>
      <c r="W3520" s="181"/>
      <c r="X3520" s="181"/>
      <c r="Y3520" s="181"/>
      <c r="Z3520" s="181"/>
      <c r="AA3520" s="181"/>
    </row>
    <row r="3521" spans="22:27" x14ac:dyDescent="0.2">
      <c r="V3521" s="181"/>
      <c r="W3521" s="181"/>
      <c r="X3521" s="181"/>
      <c r="Y3521" s="181"/>
      <c r="Z3521" s="181"/>
      <c r="AA3521" s="181"/>
    </row>
    <row r="3522" spans="22:27" x14ac:dyDescent="0.2">
      <c r="V3522" s="181"/>
      <c r="W3522" s="181"/>
      <c r="X3522" s="181"/>
      <c r="Y3522" s="181"/>
      <c r="Z3522" s="181"/>
      <c r="AA3522" s="181"/>
    </row>
    <row r="3523" spans="22:27" x14ac:dyDescent="0.2">
      <c r="V3523" s="181"/>
      <c r="W3523" s="181"/>
      <c r="X3523" s="181"/>
      <c r="Y3523" s="181"/>
      <c r="Z3523" s="181"/>
      <c r="AA3523" s="181"/>
    </row>
    <row r="3524" spans="22:27" x14ac:dyDescent="0.2">
      <c r="V3524" s="181"/>
      <c r="W3524" s="181"/>
      <c r="X3524" s="181"/>
      <c r="Y3524" s="181"/>
      <c r="Z3524" s="181"/>
      <c r="AA3524" s="181"/>
    </row>
    <row r="3525" spans="22:27" x14ac:dyDescent="0.2">
      <c r="V3525" s="181"/>
      <c r="W3525" s="181"/>
      <c r="X3525" s="181"/>
      <c r="Y3525" s="181"/>
      <c r="Z3525" s="181"/>
      <c r="AA3525" s="181"/>
    </row>
    <row r="3526" spans="22:27" x14ac:dyDescent="0.2">
      <c r="V3526" s="181"/>
      <c r="W3526" s="181"/>
      <c r="X3526" s="181"/>
      <c r="Y3526" s="181"/>
      <c r="Z3526" s="181"/>
      <c r="AA3526" s="181"/>
    </row>
    <row r="3527" spans="22:27" x14ac:dyDescent="0.2">
      <c r="V3527" s="181"/>
      <c r="W3527" s="181"/>
      <c r="X3527" s="181"/>
      <c r="Y3527" s="181"/>
      <c r="Z3527" s="181"/>
      <c r="AA3527" s="181"/>
    </row>
    <row r="3528" spans="22:27" x14ac:dyDescent="0.2">
      <c r="V3528" s="181"/>
      <c r="W3528" s="181"/>
      <c r="X3528" s="181"/>
      <c r="Y3528" s="181"/>
      <c r="Z3528" s="181"/>
      <c r="AA3528" s="181"/>
    </row>
    <row r="3529" spans="22:27" x14ac:dyDescent="0.2">
      <c r="V3529" s="181"/>
      <c r="W3529" s="181"/>
      <c r="X3529" s="181"/>
      <c r="Y3529" s="181"/>
      <c r="Z3529" s="181"/>
      <c r="AA3529" s="181"/>
    </row>
    <row r="3530" spans="22:27" x14ac:dyDescent="0.2">
      <c r="V3530" s="181"/>
      <c r="W3530" s="181"/>
      <c r="X3530" s="181"/>
      <c r="Y3530" s="181"/>
      <c r="Z3530" s="181"/>
      <c r="AA3530" s="181"/>
    </row>
    <row r="3531" spans="22:27" x14ac:dyDescent="0.2">
      <c r="V3531" s="181"/>
      <c r="W3531" s="181"/>
      <c r="X3531" s="181"/>
      <c r="Y3531" s="181"/>
      <c r="Z3531" s="181"/>
      <c r="AA3531" s="181"/>
    </row>
    <row r="3532" spans="22:27" x14ac:dyDescent="0.2">
      <c r="V3532" s="181"/>
      <c r="W3532" s="181"/>
      <c r="X3532" s="181"/>
      <c r="Y3532" s="181"/>
      <c r="Z3532" s="181"/>
      <c r="AA3532" s="181"/>
    </row>
    <row r="3533" spans="22:27" x14ac:dyDescent="0.2">
      <c r="V3533" s="181"/>
      <c r="W3533" s="181"/>
      <c r="X3533" s="181"/>
      <c r="Y3533" s="181"/>
      <c r="Z3533" s="181"/>
      <c r="AA3533" s="181"/>
    </row>
    <row r="3534" spans="22:27" x14ac:dyDescent="0.2">
      <c r="V3534" s="181"/>
      <c r="W3534" s="181"/>
      <c r="X3534" s="181"/>
      <c r="Y3534" s="181"/>
      <c r="Z3534" s="181"/>
      <c r="AA3534" s="181"/>
    </row>
    <row r="3535" spans="22:27" x14ac:dyDescent="0.2">
      <c r="V3535" s="181"/>
      <c r="W3535" s="181"/>
      <c r="X3535" s="181"/>
      <c r="Y3535" s="181"/>
      <c r="Z3535" s="181"/>
      <c r="AA3535" s="181"/>
    </row>
    <row r="3536" spans="22:27" x14ac:dyDescent="0.2">
      <c r="V3536" s="181"/>
      <c r="W3536" s="181"/>
      <c r="X3536" s="181"/>
      <c r="Y3536" s="181"/>
      <c r="Z3536" s="181"/>
      <c r="AA3536" s="181"/>
    </row>
    <row r="3537" spans="22:27" x14ac:dyDescent="0.2">
      <c r="V3537" s="181"/>
      <c r="W3537" s="181"/>
      <c r="X3537" s="181"/>
      <c r="Y3537" s="181"/>
      <c r="Z3537" s="181"/>
      <c r="AA3537" s="181"/>
    </row>
    <row r="3538" spans="22:27" x14ac:dyDescent="0.2">
      <c r="V3538" s="181"/>
      <c r="W3538" s="181"/>
      <c r="X3538" s="181"/>
      <c r="Y3538" s="181"/>
      <c r="Z3538" s="181"/>
      <c r="AA3538" s="181"/>
    </row>
    <row r="3539" spans="22:27" x14ac:dyDescent="0.2">
      <c r="V3539" s="181"/>
      <c r="W3539" s="181"/>
      <c r="X3539" s="181"/>
      <c r="Y3539" s="181"/>
      <c r="Z3539" s="181"/>
      <c r="AA3539" s="181"/>
    </row>
    <row r="3540" spans="22:27" x14ac:dyDescent="0.2">
      <c r="V3540" s="181"/>
      <c r="W3540" s="181"/>
      <c r="X3540" s="181"/>
      <c r="Y3540" s="181"/>
      <c r="Z3540" s="181"/>
      <c r="AA3540" s="181"/>
    </row>
    <row r="3541" spans="22:27" x14ac:dyDescent="0.2">
      <c r="V3541" s="181"/>
      <c r="W3541" s="181"/>
      <c r="X3541" s="181"/>
      <c r="Y3541" s="181"/>
      <c r="Z3541" s="181"/>
      <c r="AA3541" s="181"/>
    </row>
    <row r="3542" spans="22:27" x14ac:dyDescent="0.2">
      <c r="V3542" s="181"/>
      <c r="W3542" s="181"/>
      <c r="X3542" s="181"/>
      <c r="Y3542" s="181"/>
      <c r="Z3542" s="181"/>
      <c r="AA3542" s="181"/>
    </row>
    <row r="3543" spans="22:27" x14ac:dyDescent="0.2">
      <c r="V3543" s="181"/>
      <c r="W3543" s="181"/>
      <c r="X3543" s="181"/>
      <c r="Y3543" s="181"/>
      <c r="Z3543" s="181"/>
      <c r="AA3543" s="181"/>
    </row>
    <row r="3544" spans="22:27" x14ac:dyDescent="0.2">
      <c r="V3544" s="181"/>
      <c r="W3544" s="181"/>
      <c r="X3544" s="181"/>
      <c r="Y3544" s="181"/>
      <c r="Z3544" s="181"/>
      <c r="AA3544" s="181"/>
    </row>
    <row r="3545" spans="22:27" x14ac:dyDescent="0.2">
      <c r="V3545" s="181"/>
      <c r="W3545" s="181"/>
      <c r="X3545" s="181"/>
      <c r="Y3545" s="181"/>
      <c r="Z3545" s="181"/>
      <c r="AA3545" s="181"/>
    </row>
    <row r="3546" spans="22:27" x14ac:dyDescent="0.2">
      <c r="V3546" s="181"/>
      <c r="W3546" s="181"/>
      <c r="X3546" s="181"/>
      <c r="Y3546" s="181"/>
      <c r="Z3546" s="181"/>
      <c r="AA3546" s="181"/>
    </row>
    <row r="3547" spans="22:27" x14ac:dyDescent="0.2">
      <c r="V3547" s="181"/>
      <c r="W3547" s="181"/>
      <c r="X3547" s="181"/>
      <c r="Y3547" s="181"/>
      <c r="Z3547" s="181"/>
      <c r="AA3547" s="181"/>
    </row>
    <row r="3548" spans="22:27" x14ac:dyDescent="0.2">
      <c r="V3548" s="181"/>
      <c r="W3548" s="181"/>
      <c r="X3548" s="181"/>
      <c r="Y3548" s="181"/>
      <c r="Z3548" s="181"/>
      <c r="AA3548" s="181"/>
    </row>
    <row r="3549" spans="22:27" x14ac:dyDescent="0.2">
      <c r="V3549" s="181"/>
      <c r="W3549" s="181"/>
      <c r="X3549" s="181"/>
      <c r="Y3549" s="181"/>
      <c r="Z3549" s="181"/>
      <c r="AA3549" s="181"/>
    </row>
    <row r="3550" spans="22:27" x14ac:dyDescent="0.2">
      <c r="V3550" s="181"/>
      <c r="W3550" s="181"/>
      <c r="X3550" s="181"/>
      <c r="Y3550" s="181"/>
      <c r="Z3550" s="181"/>
      <c r="AA3550" s="181"/>
    </row>
    <row r="3551" spans="22:27" x14ac:dyDescent="0.2">
      <c r="V3551" s="181"/>
      <c r="W3551" s="181"/>
      <c r="X3551" s="181"/>
      <c r="Y3551" s="181"/>
      <c r="Z3551" s="181"/>
      <c r="AA3551" s="181"/>
    </row>
    <row r="3552" spans="22:27" x14ac:dyDescent="0.2">
      <c r="V3552" s="181"/>
      <c r="W3552" s="181"/>
      <c r="X3552" s="181"/>
      <c r="Y3552" s="181"/>
      <c r="Z3552" s="181"/>
      <c r="AA3552" s="181"/>
    </row>
    <row r="3553" spans="22:27" x14ac:dyDescent="0.2">
      <c r="V3553" s="181"/>
      <c r="W3553" s="181"/>
      <c r="X3553" s="181"/>
      <c r="Y3553" s="181"/>
      <c r="Z3553" s="181"/>
      <c r="AA3553" s="181"/>
    </row>
    <row r="3554" spans="22:27" x14ac:dyDescent="0.2">
      <c r="V3554" s="181"/>
      <c r="W3554" s="181"/>
      <c r="X3554" s="181"/>
      <c r="Y3554" s="181"/>
      <c r="Z3554" s="181"/>
      <c r="AA3554" s="181"/>
    </row>
    <row r="3555" spans="22:27" x14ac:dyDescent="0.2">
      <c r="V3555" s="181"/>
      <c r="W3555" s="181"/>
      <c r="X3555" s="181"/>
      <c r="Y3555" s="181"/>
      <c r="Z3555" s="181"/>
      <c r="AA3555" s="181"/>
    </row>
    <row r="3556" spans="22:27" x14ac:dyDescent="0.2">
      <c r="V3556" s="181"/>
      <c r="W3556" s="181"/>
      <c r="X3556" s="181"/>
      <c r="Y3556" s="181"/>
      <c r="Z3556" s="181"/>
      <c r="AA3556" s="181"/>
    </row>
    <row r="3557" spans="22:27" x14ac:dyDescent="0.2">
      <c r="V3557" s="181"/>
      <c r="W3557" s="181"/>
      <c r="X3557" s="181"/>
      <c r="Y3557" s="181"/>
      <c r="Z3557" s="181"/>
      <c r="AA3557" s="181"/>
    </row>
    <row r="3558" spans="22:27" x14ac:dyDescent="0.2">
      <c r="V3558" s="181"/>
      <c r="W3558" s="181"/>
      <c r="X3558" s="181"/>
      <c r="Y3558" s="181"/>
      <c r="Z3558" s="181"/>
      <c r="AA3558" s="181"/>
    </row>
    <row r="3559" spans="22:27" x14ac:dyDescent="0.2">
      <c r="V3559" s="181"/>
      <c r="W3559" s="181"/>
      <c r="X3559" s="181"/>
      <c r="Y3559" s="181"/>
      <c r="Z3559" s="181"/>
      <c r="AA3559" s="181"/>
    </row>
    <row r="3560" spans="22:27" x14ac:dyDescent="0.2">
      <c r="V3560" s="181"/>
      <c r="W3560" s="181"/>
      <c r="X3560" s="181"/>
      <c r="Y3560" s="181"/>
      <c r="Z3560" s="181"/>
      <c r="AA3560" s="181"/>
    </row>
    <row r="3561" spans="22:27" x14ac:dyDescent="0.2">
      <c r="V3561" s="181"/>
      <c r="W3561" s="181"/>
      <c r="X3561" s="181"/>
      <c r="Y3561" s="181"/>
      <c r="Z3561" s="181"/>
      <c r="AA3561" s="181"/>
    </row>
    <row r="3562" spans="22:27" x14ac:dyDescent="0.2">
      <c r="V3562" s="181"/>
      <c r="W3562" s="181"/>
      <c r="X3562" s="181"/>
      <c r="Y3562" s="181"/>
      <c r="Z3562" s="181"/>
      <c r="AA3562" s="181"/>
    </row>
    <row r="3563" spans="22:27" x14ac:dyDescent="0.2">
      <c r="V3563" s="181"/>
      <c r="W3563" s="181"/>
      <c r="X3563" s="181"/>
      <c r="Y3563" s="181"/>
      <c r="Z3563" s="181"/>
      <c r="AA3563" s="181"/>
    </row>
    <row r="3564" spans="22:27" x14ac:dyDescent="0.2">
      <c r="V3564" s="181"/>
      <c r="W3564" s="181"/>
      <c r="X3564" s="181"/>
      <c r="Y3564" s="181"/>
      <c r="Z3564" s="181"/>
      <c r="AA3564" s="181"/>
    </row>
    <row r="3565" spans="22:27" x14ac:dyDescent="0.2">
      <c r="V3565" s="181"/>
      <c r="W3565" s="181"/>
      <c r="X3565" s="181"/>
      <c r="Y3565" s="181"/>
      <c r="Z3565" s="181"/>
      <c r="AA3565" s="181"/>
    </row>
    <row r="3566" spans="22:27" x14ac:dyDescent="0.2">
      <c r="V3566" s="181"/>
      <c r="W3566" s="181"/>
      <c r="X3566" s="181"/>
      <c r="Y3566" s="181"/>
      <c r="Z3566" s="181"/>
      <c r="AA3566" s="181"/>
    </row>
    <row r="3567" spans="22:27" x14ac:dyDescent="0.2">
      <c r="V3567" s="181"/>
      <c r="W3567" s="181"/>
      <c r="X3567" s="181"/>
      <c r="Y3567" s="181"/>
      <c r="Z3567" s="181"/>
      <c r="AA3567" s="181"/>
    </row>
    <row r="3568" spans="22:27" x14ac:dyDescent="0.2">
      <c r="V3568" s="181"/>
      <c r="W3568" s="181"/>
      <c r="X3568" s="181"/>
      <c r="Y3568" s="181"/>
      <c r="Z3568" s="181"/>
      <c r="AA3568" s="181"/>
    </row>
    <row r="3569" spans="22:27" x14ac:dyDescent="0.2">
      <c r="V3569" s="181"/>
      <c r="W3569" s="181"/>
      <c r="X3569" s="181"/>
      <c r="Y3569" s="181"/>
      <c r="Z3569" s="181"/>
      <c r="AA3569" s="181"/>
    </row>
    <row r="3570" spans="22:27" x14ac:dyDescent="0.2">
      <c r="V3570" s="181"/>
      <c r="W3570" s="181"/>
      <c r="X3570" s="181"/>
      <c r="Y3570" s="181"/>
      <c r="Z3570" s="181"/>
      <c r="AA3570" s="181"/>
    </row>
    <row r="3571" spans="22:27" x14ac:dyDescent="0.2">
      <c r="V3571" s="181"/>
      <c r="W3571" s="181"/>
      <c r="X3571" s="181"/>
      <c r="Y3571" s="181"/>
      <c r="Z3571" s="181"/>
      <c r="AA3571" s="181"/>
    </row>
    <row r="3572" spans="22:27" x14ac:dyDescent="0.2">
      <c r="V3572" s="181"/>
      <c r="W3572" s="181"/>
      <c r="X3572" s="181"/>
      <c r="Y3572" s="181"/>
      <c r="Z3572" s="181"/>
      <c r="AA3572" s="181"/>
    </row>
    <row r="3573" spans="22:27" x14ac:dyDescent="0.2">
      <c r="V3573" s="181"/>
      <c r="W3573" s="181"/>
      <c r="X3573" s="181"/>
      <c r="Y3573" s="181"/>
      <c r="Z3573" s="181"/>
      <c r="AA3573" s="181"/>
    </row>
    <row r="3574" spans="22:27" x14ac:dyDescent="0.2">
      <c r="V3574" s="181"/>
      <c r="W3574" s="181"/>
      <c r="X3574" s="181"/>
      <c r="Y3574" s="181"/>
      <c r="Z3574" s="181"/>
      <c r="AA3574" s="181"/>
    </row>
    <row r="3575" spans="22:27" x14ac:dyDescent="0.2">
      <c r="V3575" s="181"/>
      <c r="W3575" s="181"/>
      <c r="X3575" s="181"/>
      <c r="Y3575" s="181"/>
      <c r="Z3575" s="181"/>
      <c r="AA3575" s="181"/>
    </row>
    <row r="3576" spans="22:27" x14ac:dyDescent="0.2">
      <c r="V3576" s="181"/>
      <c r="W3576" s="181"/>
      <c r="X3576" s="181"/>
      <c r="Y3576" s="181"/>
      <c r="Z3576" s="181"/>
      <c r="AA3576" s="181"/>
    </row>
    <row r="3577" spans="22:27" x14ac:dyDescent="0.2">
      <c r="V3577" s="181"/>
      <c r="W3577" s="181"/>
      <c r="X3577" s="181"/>
      <c r="Y3577" s="181"/>
      <c r="Z3577" s="181"/>
      <c r="AA3577" s="181"/>
    </row>
    <row r="3578" spans="22:27" x14ac:dyDescent="0.2">
      <c r="V3578" s="181"/>
      <c r="W3578" s="181"/>
      <c r="X3578" s="181"/>
      <c r="Y3578" s="181"/>
      <c r="Z3578" s="181"/>
      <c r="AA3578" s="181"/>
    </row>
    <row r="3579" spans="22:27" x14ac:dyDescent="0.2">
      <c r="V3579" s="181"/>
      <c r="W3579" s="181"/>
      <c r="X3579" s="181"/>
      <c r="Y3579" s="181"/>
      <c r="Z3579" s="181"/>
      <c r="AA3579" s="181"/>
    </row>
    <row r="3580" spans="22:27" x14ac:dyDescent="0.2">
      <c r="V3580" s="181"/>
      <c r="W3580" s="181"/>
      <c r="X3580" s="181"/>
      <c r="Y3580" s="181"/>
      <c r="Z3580" s="181"/>
      <c r="AA3580" s="181"/>
    </row>
    <row r="3581" spans="22:27" x14ac:dyDescent="0.2">
      <c r="V3581" s="181"/>
      <c r="W3581" s="181"/>
      <c r="X3581" s="181"/>
      <c r="Y3581" s="181"/>
      <c r="Z3581" s="181"/>
      <c r="AA3581" s="181"/>
    </row>
    <row r="3582" spans="22:27" x14ac:dyDescent="0.2">
      <c r="V3582" s="181"/>
      <c r="W3582" s="181"/>
      <c r="X3582" s="181"/>
      <c r="Y3582" s="181"/>
      <c r="Z3582" s="181"/>
      <c r="AA3582" s="181"/>
    </row>
    <row r="3583" spans="22:27" x14ac:dyDescent="0.2">
      <c r="V3583" s="181"/>
      <c r="W3583" s="181"/>
      <c r="X3583" s="181"/>
      <c r="Y3583" s="181"/>
      <c r="Z3583" s="181"/>
      <c r="AA3583" s="181"/>
    </row>
    <row r="3584" spans="22:27" x14ac:dyDescent="0.2">
      <c r="V3584" s="181"/>
      <c r="W3584" s="181"/>
      <c r="X3584" s="181"/>
      <c r="Y3584" s="181"/>
      <c r="Z3584" s="181"/>
      <c r="AA3584" s="181"/>
    </row>
    <row r="3585" spans="22:27" x14ac:dyDescent="0.2">
      <c r="V3585" s="181"/>
      <c r="W3585" s="181"/>
      <c r="X3585" s="181"/>
      <c r="Y3585" s="181"/>
      <c r="Z3585" s="181"/>
      <c r="AA3585" s="181"/>
    </row>
    <row r="3586" spans="22:27" x14ac:dyDescent="0.2">
      <c r="V3586" s="181"/>
      <c r="W3586" s="181"/>
      <c r="X3586" s="181"/>
      <c r="Y3586" s="181"/>
      <c r="Z3586" s="181"/>
      <c r="AA3586" s="181"/>
    </row>
    <row r="3587" spans="22:27" x14ac:dyDescent="0.2">
      <c r="V3587" s="181"/>
      <c r="W3587" s="181"/>
      <c r="X3587" s="181"/>
      <c r="Y3587" s="181"/>
      <c r="Z3587" s="181"/>
      <c r="AA3587" s="181"/>
    </row>
    <row r="3588" spans="22:27" x14ac:dyDescent="0.2">
      <c r="V3588" s="181"/>
      <c r="W3588" s="181"/>
      <c r="X3588" s="181"/>
      <c r="Y3588" s="181"/>
      <c r="Z3588" s="181"/>
      <c r="AA3588" s="181"/>
    </row>
    <row r="3589" spans="22:27" x14ac:dyDescent="0.2">
      <c r="V3589" s="181"/>
      <c r="W3589" s="181"/>
      <c r="X3589" s="181"/>
      <c r="Y3589" s="181"/>
      <c r="Z3589" s="181"/>
      <c r="AA3589" s="181"/>
    </row>
    <row r="3590" spans="22:27" x14ac:dyDescent="0.2">
      <c r="V3590" s="181"/>
      <c r="W3590" s="181"/>
      <c r="X3590" s="181"/>
      <c r="Y3590" s="181"/>
      <c r="Z3590" s="181"/>
      <c r="AA3590" s="181"/>
    </row>
    <row r="3591" spans="22:27" x14ac:dyDescent="0.2">
      <c r="V3591" s="181"/>
      <c r="W3591" s="181"/>
      <c r="X3591" s="181"/>
      <c r="Y3591" s="181"/>
      <c r="Z3591" s="181"/>
      <c r="AA3591" s="181"/>
    </row>
    <row r="3592" spans="22:27" x14ac:dyDescent="0.2">
      <c r="V3592" s="181"/>
      <c r="W3592" s="181"/>
      <c r="X3592" s="181"/>
      <c r="Y3592" s="181"/>
      <c r="Z3592" s="181"/>
      <c r="AA3592" s="181"/>
    </row>
    <row r="3593" spans="22:27" x14ac:dyDescent="0.2">
      <c r="V3593" s="181"/>
      <c r="W3593" s="181"/>
      <c r="X3593" s="181"/>
      <c r="Y3593" s="181"/>
      <c r="Z3593" s="181"/>
      <c r="AA3593" s="181"/>
    </row>
    <row r="3594" spans="22:27" x14ac:dyDescent="0.2">
      <c r="V3594" s="181"/>
      <c r="W3594" s="181"/>
      <c r="X3594" s="181"/>
      <c r="Y3594" s="181"/>
      <c r="Z3594" s="181"/>
      <c r="AA3594" s="181"/>
    </row>
    <row r="3595" spans="22:27" x14ac:dyDescent="0.2">
      <c r="V3595" s="181"/>
      <c r="W3595" s="181"/>
      <c r="X3595" s="181"/>
      <c r="Y3595" s="181"/>
      <c r="Z3595" s="181"/>
      <c r="AA3595" s="181"/>
    </row>
    <row r="3596" spans="22:27" x14ac:dyDescent="0.2">
      <c r="V3596" s="181"/>
      <c r="W3596" s="181"/>
      <c r="X3596" s="181"/>
      <c r="Y3596" s="181"/>
      <c r="Z3596" s="181"/>
      <c r="AA3596" s="181"/>
    </row>
    <row r="3597" spans="22:27" x14ac:dyDescent="0.2">
      <c r="V3597" s="181"/>
      <c r="W3597" s="181"/>
      <c r="X3597" s="181"/>
      <c r="Y3597" s="181"/>
      <c r="Z3597" s="181"/>
      <c r="AA3597" s="181"/>
    </row>
    <row r="3598" spans="22:27" x14ac:dyDescent="0.2">
      <c r="V3598" s="181"/>
      <c r="W3598" s="181"/>
      <c r="X3598" s="181"/>
      <c r="Y3598" s="181"/>
      <c r="Z3598" s="181"/>
      <c r="AA3598" s="181"/>
    </row>
    <row r="3599" spans="22:27" x14ac:dyDescent="0.2">
      <c r="V3599" s="181"/>
      <c r="W3599" s="181"/>
      <c r="X3599" s="181"/>
      <c r="Y3599" s="181"/>
      <c r="Z3599" s="181"/>
      <c r="AA3599" s="181"/>
    </row>
    <row r="3600" spans="22:27" x14ac:dyDescent="0.2">
      <c r="V3600" s="181"/>
      <c r="W3600" s="181"/>
      <c r="X3600" s="181"/>
      <c r="Y3600" s="181"/>
      <c r="Z3600" s="181"/>
      <c r="AA3600" s="181"/>
    </row>
    <row r="3601" spans="22:27" x14ac:dyDescent="0.2">
      <c r="V3601" s="181"/>
      <c r="W3601" s="181"/>
      <c r="X3601" s="181"/>
      <c r="Y3601" s="181"/>
      <c r="Z3601" s="181"/>
      <c r="AA3601" s="181"/>
    </row>
    <row r="3602" spans="22:27" x14ac:dyDescent="0.2">
      <c r="V3602" s="181"/>
      <c r="W3602" s="181"/>
      <c r="X3602" s="181"/>
      <c r="Y3602" s="181"/>
      <c r="Z3602" s="181"/>
      <c r="AA3602" s="181"/>
    </row>
    <row r="3603" spans="22:27" x14ac:dyDescent="0.2">
      <c r="V3603" s="181"/>
      <c r="W3603" s="181"/>
      <c r="X3603" s="181"/>
      <c r="Y3603" s="181"/>
      <c r="Z3603" s="181"/>
      <c r="AA3603" s="181"/>
    </row>
    <row r="3604" spans="22:27" x14ac:dyDescent="0.2">
      <c r="V3604" s="181"/>
      <c r="W3604" s="181"/>
      <c r="X3604" s="181"/>
      <c r="Y3604" s="181"/>
      <c r="Z3604" s="181"/>
      <c r="AA3604" s="181"/>
    </row>
    <row r="3605" spans="22:27" x14ac:dyDescent="0.2">
      <c r="V3605" s="181"/>
      <c r="W3605" s="181"/>
      <c r="X3605" s="181"/>
      <c r="Y3605" s="181"/>
      <c r="Z3605" s="181"/>
      <c r="AA3605" s="181"/>
    </row>
    <row r="3606" spans="22:27" x14ac:dyDescent="0.2">
      <c r="V3606" s="181"/>
      <c r="W3606" s="181"/>
      <c r="X3606" s="181"/>
      <c r="Y3606" s="181"/>
      <c r="Z3606" s="181"/>
      <c r="AA3606" s="181"/>
    </row>
    <row r="3607" spans="22:27" x14ac:dyDescent="0.2">
      <c r="V3607" s="181"/>
      <c r="W3607" s="181"/>
      <c r="X3607" s="181"/>
      <c r="Y3607" s="181"/>
      <c r="Z3607" s="181"/>
      <c r="AA3607" s="181"/>
    </row>
    <row r="3608" spans="22:27" x14ac:dyDescent="0.2">
      <c r="V3608" s="181"/>
      <c r="W3608" s="181"/>
      <c r="X3608" s="181"/>
      <c r="Y3608" s="181"/>
      <c r="Z3608" s="181"/>
      <c r="AA3608" s="181"/>
    </row>
    <row r="3609" spans="22:27" x14ac:dyDescent="0.2">
      <c r="V3609" s="181"/>
      <c r="W3609" s="181"/>
      <c r="X3609" s="181"/>
      <c r="Y3609" s="181"/>
      <c r="Z3609" s="181"/>
      <c r="AA3609" s="181"/>
    </row>
    <row r="3610" spans="22:27" x14ac:dyDescent="0.2">
      <c r="V3610" s="181"/>
      <c r="W3610" s="181"/>
      <c r="X3610" s="181"/>
      <c r="Y3610" s="181"/>
      <c r="Z3610" s="181"/>
      <c r="AA3610" s="181"/>
    </row>
    <row r="3611" spans="22:27" x14ac:dyDescent="0.2">
      <c r="V3611" s="181"/>
      <c r="W3611" s="181"/>
      <c r="X3611" s="181"/>
      <c r="Y3611" s="181"/>
      <c r="Z3611" s="181"/>
      <c r="AA3611" s="181"/>
    </row>
    <row r="3612" spans="22:27" x14ac:dyDescent="0.2">
      <c r="V3612" s="181"/>
      <c r="W3612" s="181"/>
      <c r="X3612" s="181"/>
      <c r="Y3612" s="181"/>
      <c r="Z3612" s="181"/>
      <c r="AA3612" s="181"/>
    </row>
    <row r="3613" spans="22:27" x14ac:dyDescent="0.2">
      <c r="V3613" s="181"/>
      <c r="W3613" s="181"/>
      <c r="X3613" s="181"/>
      <c r="Y3613" s="181"/>
      <c r="Z3613" s="181"/>
      <c r="AA3613" s="181"/>
    </row>
    <row r="3614" spans="22:27" x14ac:dyDescent="0.2">
      <c r="V3614" s="181"/>
      <c r="W3614" s="181"/>
      <c r="X3614" s="181"/>
      <c r="Y3614" s="181"/>
      <c r="Z3614" s="181"/>
      <c r="AA3614" s="181"/>
    </row>
    <row r="3615" spans="22:27" x14ac:dyDescent="0.2">
      <c r="V3615" s="181"/>
      <c r="W3615" s="181"/>
      <c r="X3615" s="181"/>
      <c r="Y3615" s="181"/>
      <c r="Z3615" s="181"/>
      <c r="AA3615" s="181"/>
    </row>
    <row r="3616" spans="22:27" x14ac:dyDescent="0.2">
      <c r="V3616" s="181"/>
      <c r="W3616" s="181"/>
      <c r="X3616" s="181"/>
      <c r="Y3616" s="181"/>
      <c r="Z3616" s="181"/>
      <c r="AA3616" s="181"/>
    </row>
    <row r="3617" spans="22:27" x14ac:dyDescent="0.2">
      <c r="V3617" s="181"/>
      <c r="W3617" s="181"/>
      <c r="X3617" s="181"/>
      <c r="Y3617" s="181"/>
      <c r="Z3617" s="181"/>
      <c r="AA3617" s="181"/>
    </row>
    <row r="3618" spans="22:27" x14ac:dyDescent="0.2">
      <c r="V3618" s="181"/>
      <c r="W3618" s="181"/>
      <c r="X3618" s="181"/>
      <c r="Y3618" s="181"/>
      <c r="Z3618" s="181"/>
      <c r="AA3618" s="181"/>
    </row>
    <row r="3619" spans="22:27" x14ac:dyDescent="0.2">
      <c r="V3619" s="181"/>
      <c r="W3619" s="181"/>
      <c r="X3619" s="181"/>
      <c r="Y3619" s="181"/>
      <c r="Z3619" s="181"/>
      <c r="AA3619" s="181"/>
    </row>
    <row r="3620" spans="22:27" x14ac:dyDescent="0.2">
      <c r="V3620" s="181"/>
      <c r="W3620" s="181"/>
      <c r="X3620" s="181"/>
      <c r="Y3620" s="181"/>
      <c r="Z3620" s="181"/>
      <c r="AA3620" s="181"/>
    </row>
    <row r="3621" spans="22:27" x14ac:dyDescent="0.2">
      <c r="V3621" s="181"/>
      <c r="W3621" s="181"/>
      <c r="X3621" s="181"/>
      <c r="Y3621" s="181"/>
      <c r="Z3621" s="181"/>
      <c r="AA3621" s="181"/>
    </row>
    <row r="3622" spans="22:27" x14ac:dyDescent="0.2">
      <c r="V3622" s="181"/>
      <c r="W3622" s="181"/>
      <c r="X3622" s="181"/>
      <c r="Y3622" s="181"/>
      <c r="Z3622" s="181"/>
      <c r="AA3622" s="181"/>
    </row>
    <row r="3623" spans="22:27" x14ac:dyDescent="0.2">
      <c r="V3623" s="181"/>
      <c r="W3623" s="181"/>
      <c r="X3623" s="181"/>
      <c r="Y3623" s="181"/>
      <c r="Z3623" s="181"/>
      <c r="AA3623" s="181"/>
    </row>
    <row r="3624" spans="22:27" x14ac:dyDescent="0.2">
      <c r="V3624" s="181"/>
      <c r="W3624" s="181"/>
      <c r="X3624" s="181"/>
      <c r="Y3624" s="181"/>
      <c r="Z3624" s="181"/>
      <c r="AA3624" s="181"/>
    </row>
    <row r="3625" spans="22:27" x14ac:dyDescent="0.2">
      <c r="V3625" s="181"/>
      <c r="W3625" s="181"/>
      <c r="X3625" s="181"/>
      <c r="Y3625" s="181"/>
      <c r="Z3625" s="181"/>
      <c r="AA3625" s="181"/>
    </row>
    <row r="3626" spans="22:27" x14ac:dyDescent="0.2">
      <c r="V3626" s="181"/>
      <c r="W3626" s="181"/>
      <c r="X3626" s="181"/>
      <c r="Y3626" s="181"/>
      <c r="Z3626" s="181"/>
      <c r="AA3626" s="181"/>
    </row>
    <row r="3627" spans="22:27" x14ac:dyDescent="0.2">
      <c r="V3627" s="181"/>
      <c r="W3627" s="181"/>
      <c r="X3627" s="181"/>
      <c r="Y3627" s="181"/>
      <c r="Z3627" s="181"/>
      <c r="AA3627" s="181"/>
    </row>
    <row r="3628" spans="22:27" x14ac:dyDescent="0.2">
      <c r="V3628" s="181"/>
      <c r="W3628" s="181"/>
      <c r="X3628" s="181"/>
      <c r="Y3628" s="181"/>
      <c r="Z3628" s="181"/>
      <c r="AA3628" s="181"/>
    </row>
    <row r="3629" spans="22:27" x14ac:dyDescent="0.2">
      <c r="V3629" s="181"/>
      <c r="W3629" s="181"/>
      <c r="X3629" s="181"/>
      <c r="Y3629" s="181"/>
      <c r="Z3629" s="181"/>
      <c r="AA3629" s="181"/>
    </row>
    <row r="3630" spans="22:27" x14ac:dyDescent="0.2">
      <c r="V3630" s="181"/>
      <c r="W3630" s="181"/>
      <c r="X3630" s="181"/>
      <c r="Y3630" s="181"/>
      <c r="Z3630" s="181"/>
      <c r="AA3630" s="181"/>
    </row>
    <row r="3631" spans="22:27" x14ac:dyDescent="0.2">
      <c r="V3631" s="181"/>
      <c r="W3631" s="181"/>
      <c r="X3631" s="181"/>
      <c r="Y3631" s="181"/>
      <c r="Z3631" s="181"/>
      <c r="AA3631" s="181"/>
    </row>
    <row r="3632" spans="22:27" x14ac:dyDescent="0.2">
      <c r="V3632" s="181"/>
      <c r="W3632" s="181"/>
      <c r="X3632" s="181"/>
      <c r="Y3632" s="181"/>
      <c r="Z3632" s="181"/>
      <c r="AA3632" s="181"/>
    </row>
    <row r="3633" spans="22:27" x14ac:dyDescent="0.2">
      <c r="V3633" s="181"/>
      <c r="W3633" s="181"/>
      <c r="X3633" s="181"/>
      <c r="Y3633" s="181"/>
      <c r="Z3633" s="181"/>
      <c r="AA3633" s="181"/>
    </row>
    <row r="3634" spans="22:27" x14ac:dyDescent="0.2">
      <c r="V3634" s="181"/>
      <c r="W3634" s="181"/>
      <c r="X3634" s="181"/>
      <c r="Y3634" s="181"/>
      <c r="Z3634" s="181"/>
      <c r="AA3634" s="181"/>
    </row>
    <row r="3635" spans="22:27" x14ac:dyDescent="0.2">
      <c r="V3635" s="181"/>
      <c r="W3635" s="181"/>
      <c r="X3635" s="181"/>
      <c r="Y3635" s="181"/>
      <c r="Z3635" s="181"/>
      <c r="AA3635" s="181"/>
    </row>
    <row r="3636" spans="22:27" x14ac:dyDescent="0.2">
      <c r="V3636" s="181"/>
      <c r="W3636" s="181"/>
      <c r="X3636" s="181"/>
      <c r="Y3636" s="181"/>
      <c r="Z3636" s="181"/>
      <c r="AA3636" s="181"/>
    </row>
    <row r="3637" spans="22:27" x14ac:dyDescent="0.2">
      <c r="V3637" s="181"/>
      <c r="W3637" s="181"/>
      <c r="X3637" s="181"/>
      <c r="Y3637" s="181"/>
      <c r="Z3637" s="181"/>
      <c r="AA3637" s="181"/>
    </row>
    <row r="3638" spans="22:27" x14ac:dyDescent="0.2">
      <c r="V3638" s="181"/>
      <c r="W3638" s="181"/>
      <c r="X3638" s="181"/>
      <c r="Y3638" s="181"/>
      <c r="Z3638" s="181"/>
      <c r="AA3638" s="181"/>
    </row>
    <row r="3639" spans="22:27" x14ac:dyDescent="0.2">
      <c r="V3639" s="181"/>
      <c r="W3639" s="181"/>
      <c r="X3639" s="181"/>
      <c r="Y3639" s="181"/>
      <c r="Z3639" s="181"/>
      <c r="AA3639" s="181"/>
    </row>
    <row r="3640" spans="22:27" x14ac:dyDescent="0.2">
      <c r="V3640" s="181"/>
      <c r="W3640" s="181"/>
      <c r="X3640" s="181"/>
      <c r="Y3640" s="181"/>
      <c r="Z3640" s="181"/>
      <c r="AA3640" s="181"/>
    </row>
    <row r="3641" spans="22:27" x14ac:dyDescent="0.2">
      <c r="V3641" s="181"/>
      <c r="W3641" s="181"/>
      <c r="X3641" s="181"/>
      <c r="Y3641" s="181"/>
      <c r="Z3641" s="181"/>
      <c r="AA3641" s="181"/>
    </row>
    <row r="3642" spans="22:27" x14ac:dyDescent="0.2">
      <c r="V3642" s="181"/>
      <c r="W3642" s="181"/>
      <c r="X3642" s="181"/>
      <c r="Y3642" s="181"/>
      <c r="Z3642" s="181"/>
      <c r="AA3642" s="181"/>
    </row>
    <row r="3643" spans="22:27" x14ac:dyDescent="0.2">
      <c r="V3643" s="181"/>
      <c r="W3643" s="181"/>
      <c r="X3643" s="181"/>
      <c r="Y3643" s="181"/>
      <c r="Z3643" s="181"/>
      <c r="AA3643" s="181"/>
    </row>
    <row r="3644" spans="22:27" x14ac:dyDescent="0.2">
      <c r="V3644" s="181"/>
      <c r="W3644" s="181"/>
      <c r="X3644" s="181"/>
      <c r="Y3644" s="181"/>
      <c r="Z3644" s="181"/>
      <c r="AA3644" s="181"/>
    </row>
    <row r="3645" spans="22:27" x14ac:dyDescent="0.2">
      <c r="V3645" s="181"/>
      <c r="W3645" s="181"/>
      <c r="X3645" s="181"/>
      <c r="Y3645" s="181"/>
      <c r="Z3645" s="181"/>
      <c r="AA3645" s="181"/>
    </row>
    <row r="3646" spans="22:27" x14ac:dyDescent="0.2">
      <c r="V3646" s="181"/>
      <c r="W3646" s="181"/>
      <c r="X3646" s="181"/>
      <c r="Y3646" s="181"/>
      <c r="Z3646" s="181"/>
      <c r="AA3646" s="181"/>
    </row>
    <row r="3647" spans="22:27" x14ac:dyDescent="0.2">
      <c r="V3647" s="181"/>
      <c r="W3647" s="181"/>
      <c r="X3647" s="181"/>
      <c r="Y3647" s="181"/>
      <c r="Z3647" s="181"/>
      <c r="AA3647" s="181"/>
    </row>
    <row r="3648" spans="22:27" x14ac:dyDescent="0.2">
      <c r="V3648" s="181"/>
      <c r="W3648" s="181"/>
      <c r="X3648" s="181"/>
      <c r="Y3648" s="181"/>
      <c r="Z3648" s="181"/>
      <c r="AA3648" s="181"/>
    </row>
    <row r="3649" spans="22:27" x14ac:dyDescent="0.2">
      <c r="V3649" s="181"/>
      <c r="W3649" s="181"/>
      <c r="X3649" s="181"/>
      <c r="Y3649" s="181"/>
      <c r="Z3649" s="181"/>
      <c r="AA3649" s="181"/>
    </row>
    <row r="3650" spans="22:27" x14ac:dyDescent="0.2">
      <c r="V3650" s="181"/>
      <c r="W3650" s="181"/>
      <c r="X3650" s="181"/>
      <c r="Y3650" s="181"/>
      <c r="Z3650" s="181"/>
      <c r="AA3650" s="181"/>
    </row>
    <row r="3651" spans="22:27" x14ac:dyDescent="0.2">
      <c r="V3651" s="181"/>
      <c r="W3651" s="181"/>
      <c r="X3651" s="181"/>
      <c r="Y3651" s="181"/>
      <c r="Z3651" s="181"/>
      <c r="AA3651" s="181"/>
    </row>
    <row r="3652" spans="22:27" x14ac:dyDescent="0.2">
      <c r="V3652" s="181"/>
      <c r="W3652" s="181"/>
      <c r="X3652" s="181"/>
      <c r="Y3652" s="181"/>
      <c r="Z3652" s="181"/>
      <c r="AA3652" s="181"/>
    </row>
    <row r="3653" spans="22:27" x14ac:dyDescent="0.2">
      <c r="V3653" s="181"/>
      <c r="W3653" s="181"/>
      <c r="X3653" s="181"/>
      <c r="Y3653" s="181"/>
      <c r="Z3653" s="181"/>
      <c r="AA3653" s="181"/>
    </row>
    <row r="3654" spans="22:27" x14ac:dyDescent="0.2">
      <c r="V3654" s="181"/>
      <c r="W3654" s="181"/>
      <c r="X3654" s="181"/>
      <c r="Y3654" s="181"/>
      <c r="Z3654" s="181"/>
      <c r="AA3654" s="181"/>
    </row>
    <row r="3655" spans="22:27" x14ac:dyDescent="0.2">
      <c r="V3655" s="181"/>
      <c r="W3655" s="181"/>
      <c r="X3655" s="181"/>
      <c r="Y3655" s="181"/>
      <c r="Z3655" s="181"/>
      <c r="AA3655" s="181"/>
    </row>
    <row r="3656" spans="22:27" x14ac:dyDescent="0.2">
      <c r="V3656" s="181"/>
      <c r="W3656" s="181"/>
      <c r="X3656" s="181"/>
      <c r="Y3656" s="181"/>
      <c r="Z3656" s="181"/>
      <c r="AA3656" s="181"/>
    </row>
    <row r="3657" spans="22:27" x14ac:dyDescent="0.2">
      <c r="V3657" s="181"/>
      <c r="W3657" s="181"/>
      <c r="X3657" s="181"/>
      <c r="Y3657" s="181"/>
      <c r="Z3657" s="181"/>
      <c r="AA3657" s="181"/>
    </row>
    <row r="3658" spans="22:27" x14ac:dyDescent="0.2">
      <c r="V3658" s="181"/>
      <c r="W3658" s="181"/>
      <c r="X3658" s="181"/>
      <c r="Y3658" s="181"/>
      <c r="Z3658" s="181"/>
      <c r="AA3658" s="181"/>
    </row>
    <row r="3659" spans="22:27" x14ac:dyDescent="0.2">
      <c r="V3659" s="181"/>
      <c r="W3659" s="181"/>
      <c r="X3659" s="181"/>
      <c r="Y3659" s="181"/>
      <c r="Z3659" s="181"/>
      <c r="AA3659" s="181"/>
    </row>
    <row r="3660" spans="22:27" x14ac:dyDescent="0.2">
      <c r="V3660" s="181"/>
      <c r="W3660" s="181"/>
      <c r="X3660" s="181"/>
      <c r="Y3660" s="181"/>
      <c r="Z3660" s="181"/>
      <c r="AA3660" s="181"/>
    </row>
    <row r="3661" spans="22:27" x14ac:dyDescent="0.2">
      <c r="V3661" s="181"/>
      <c r="W3661" s="181"/>
      <c r="X3661" s="181"/>
      <c r="Y3661" s="181"/>
      <c r="Z3661" s="181"/>
      <c r="AA3661" s="181"/>
    </row>
    <row r="3662" spans="22:27" x14ac:dyDescent="0.2">
      <c r="V3662" s="181"/>
      <c r="W3662" s="181"/>
      <c r="X3662" s="181"/>
      <c r="Y3662" s="181"/>
      <c r="Z3662" s="181"/>
      <c r="AA3662" s="181"/>
    </row>
    <row r="3663" spans="22:27" x14ac:dyDescent="0.2">
      <c r="V3663" s="181"/>
      <c r="W3663" s="181"/>
      <c r="X3663" s="181"/>
      <c r="Y3663" s="181"/>
      <c r="Z3663" s="181"/>
      <c r="AA3663" s="181"/>
    </row>
    <row r="3664" spans="22:27" x14ac:dyDescent="0.2">
      <c r="V3664" s="181"/>
      <c r="W3664" s="181"/>
      <c r="X3664" s="181"/>
      <c r="Y3664" s="181"/>
      <c r="Z3664" s="181"/>
      <c r="AA3664" s="181"/>
    </row>
    <row r="3665" spans="22:27" x14ac:dyDescent="0.2">
      <c r="V3665" s="181"/>
      <c r="W3665" s="181"/>
      <c r="X3665" s="181"/>
      <c r="Y3665" s="181"/>
      <c r="Z3665" s="181"/>
      <c r="AA3665" s="181"/>
    </row>
    <row r="3666" spans="22:27" x14ac:dyDescent="0.2">
      <c r="V3666" s="181"/>
      <c r="W3666" s="181"/>
      <c r="X3666" s="181"/>
      <c r="Y3666" s="181"/>
      <c r="Z3666" s="181"/>
      <c r="AA3666" s="181"/>
    </row>
    <row r="3667" spans="22:27" x14ac:dyDescent="0.2">
      <c r="V3667" s="181"/>
      <c r="W3667" s="181"/>
      <c r="X3667" s="181"/>
      <c r="Y3667" s="181"/>
      <c r="Z3667" s="181"/>
      <c r="AA3667" s="181"/>
    </row>
    <row r="3668" spans="22:27" x14ac:dyDescent="0.2">
      <c r="V3668" s="181"/>
      <c r="W3668" s="181"/>
      <c r="X3668" s="181"/>
      <c r="Y3668" s="181"/>
      <c r="Z3668" s="181"/>
      <c r="AA3668" s="181"/>
    </row>
    <row r="3669" spans="22:27" x14ac:dyDescent="0.2">
      <c r="V3669" s="181"/>
      <c r="W3669" s="181"/>
      <c r="X3669" s="181"/>
      <c r="Y3669" s="181"/>
      <c r="Z3669" s="181"/>
      <c r="AA3669" s="181"/>
    </row>
    <row r="3670" spans="22:27" x14ac:dyDescent="0.2">
      <c r="V3670" s="181"/>
      <c r="W3670" s="181"/>
      <c r="X3670" s="181"/>
      <c r="Y3670" s="181"/>
      <c r="Z3670" s="181"/>
      <c r="AA3670" s="181"/>
    </row>
    <row r="3671" spans="22:27" x14ac:dyDescent="0.2">
      <c r="V3671" s="181"/>
      <c r="W3671" s="181"/>
      <c r="X3671" s="181"/>
      <c r="Y3671" s="181"/>
      <c r="Z3671" s="181"/>
      <c r="AA3671" s="181"/>
    </row>
    <row r="3672" spans="22:27" x14ac:dyDescent="0.2">
      <c r="V3672" s="181"/>
      <c r="W3672" s="181"/>
      <c r="X3672" s="181"/>
      <c r="Y3672" s="181"/>
      <c r="Z3672" s="181"/>
      <c r="AA3672" s="181"/>
    </row>
    <row r="3673" spans="22:27" x14ac:dyDescent="0.2">
      <c r="V3673" s="181"/>
      <c r="W3673" s="181"/>
      <c r="X3673" s="181"/>
      <c r="Y3673" s="181"/>
      <c r="Z3673" s="181"/>
      <c r="AA3673" s="181"/>
    </row>
    <row r="3674" spans="22:27" x14ac:dyDescent="0.2">
      <c r="V3674" s="181"/>
      <c r="W3674" s="181"/>
      <c r="X3674" s="181"/>
      <c r="Y3674" s="181"/>
      <c r="Z3674" s="181"/>
      <c r="AA3674" s="181"/>
    </row>
    <row r="3675" spans="22:27" x14ac:dyDescent="0.2">
      <c r="V3675" s="181"/>
      <c r="W3675" s="181"/>
      <c r="X3675" s="181"/>
      <c r="Y3675" s="181"/>
      <c r="Z3675" s="181"/>
      <c r="AA3675" s="181"/>
    </row>
    <row r="3676" spans="22:27" x14ac:dyDescent="0.2">
      <c r="V3676" s="181"/>
      <c r="W3676" s="181"/>
      <c r="X3676" s="181"/>
      <c r="Y3676" s="181"/>
      <c r="Z3676" s="181"/>
      <c r="AA3676" s="181"/>
    </row>
    <row r="3677" spans="22:27" x14ac:dyDescent="0.2">
      <c r="V3677" s="181"/>
      <c r="W3677" s="181"/>
      <c r="X3677" s="181"/>
      <c r="Y3677" s="181"/>
      <c r="Z3677" s="181"/>
      <c r="AA3677" s="181"/>
    </row>
    <row r="3678" spans="22:27" x14ac:dyDescent="0.2">
      <c r="V3678" s="181"/>
      <c r="W3678" s="181"/>
      <c r="X3678" s="181"/>
      <c r="Y3678" s="181"/>
      <c r="Z3678" s="181"/>
      <c r="AA3678" s="181"/>
    </row>
    <row r="3679" spans="22:27" x14ac:dyDescent="0.2">
      <c r="V3679" s="181"/>
      <c r="W3679" s="181"/>
      <c r="X3679" s="181"/>
      <c r="Y3679" s="181"/>
      <c r="Z3679" s="181"/>
      <c r="AA3679" s="181"/>
    </row>
    <row r="3680" spans="22:27" x14ac:dyDescent="0.2">
      <c r="V3680" s="181"/>
      <c r="W3680" s="181"/>
      <c r="X3680" s="181"/>
      <c r="Y3680" s="181"/>
      <c r="Z3680" s="181"/>
      <c r="AA3680" s="181"/>
    </row>
    <row r="3681" spans="22:27" x14ac:dyDescent="0.2">
      <c r="V3681" s="181"/>
      <c r="W3681" s="181"/>
      <c r="X3681" s="181"/>
      <c r="Y3681" s="181"/>
      <c r="Z3681" s="181"/>
      <c r="AA3681" s="181"/>
    </row>
    <row r="3682" spans="22:27" x14ac:dyDescent="0.2">
      <c r="V3682" s="181"/>
      <c r="W3682" s="181"/>
      <c r="X3682" s="181"/>
      <c r="Y3682" s="181"/>
      <c r="Z3682" s="181"/>
      <c r="AA3682" s="181"/>
    </row>
    <row r="3683" spans="22:27" x14ac:dyDescent="0.2">
      <c r="V3683" s="181"/>
      <c r="W3683" s="181"/>
      <c r="X3683" s="181"/>
      <c r="Y3683" s="181"/>
      <c r="Z3683" s="181"/>
      <c r="AA3683" s="181"/>
    </row>
    <row r="3684" spans="22:27" x14ac:dyDescent="0.2">
      <c r="V3684" s="181"/>
      <c r="W3684" s="181"/>
      <c r="X3684" s="181"/>
      <c r="Y3684" s="181"/>
      <c r="Z3684" s="181"/>
      <c r="AA3684" s="181"/>
    </row>
    <row r="3685" spans="22:27" x14ac:dyDescent="0.2">
      <c r="V3685" s="181"/>
      <c r="W3685" s="181"/>
      <c r="X3685" s="181"/>
      <c r="Y3685" s="181"/>
      <c r="Z3685" s="181"/>
      <c r="AA3685" s="181"/>
    </row>
    <row r="3686" spans="22:27" x14ac:dyDescent="0.2">
      <c r="V3686" s="181"/>
      <c r="W3686" s="181"/>
      <c r="X3686" s="181"/>
      <c r="Y3686" s="181"/>
      <c r="Z3686" s="181"/>
      <c r="AA3686" s="181"/>
    </row>
    <row r="3687" spans="22:27" x14ac:dyDescent="0.2">
      <c r="V3687" s="181"/>
      <c r="W3687" s="181"/>
      <c r="X3687" s="181"/>
      <c r="Y3687" s="181"/>
      <c r="Z3687" s="181"/>
      <c r="AA3687" s="181"/>
    </row>
    <row r="3688" spans="22:27" x14ac:dyDescent="0.2">
      <c r="V3688" s="181"/>
      <c r="W3688" s="181"/>
      <c r="X3688" s="181"/>
      <c r="Y3688" s="181"/>
      <c r="Z3688" s="181"/>
      <c r="AA3688" s="181"/>
    </row>
    <row r="3689" spans="22:27" x14ac:dyDescent="0.2">
      <c r="V3689" s="181"/>
      <c r="W3689" s="181"/>
      <c r="X3689" s="181"/>
      <c r="Y3689" s="181"/>
      <c r="Z3689" s="181"/>
      <c r="AA3689" s="181"/>
    </row>
    <row r="3690" spans="22:27" x14ac:dyDescent="0.2">
      <c r="V3690" s="181"/>
      <c r="W3690" s="181"/>
      <c r="X3690" s="181"/>
      <c r="Y3690" s="181"/>
      <c r="Z3690" s="181"/>
      <c r="AA3690" s="181"/>
    </row>
    <row r="3691" spans="22:27" x14ac:dyDescent="0.2">
      <c r="V3691" s="181"/>
      <c r="W3691" s="181"/>
      <c r="X3691" s="181"/>
      <c r="Y3691" s="181"/>
      <c r="Z3691" s="181"/>
      <c r="AA3691" s="181"/>
    </row>
    <row r="3692" spans="22:27" x14ac:dyDescent="0.2">
      <c r="V3692" s="181"/>
      <c r="W3692" s="181"/>
      <c r="X3692" s="181"/>
      <c r="Y3692" s="181"/>
      <c r="Z3692" s="181"/>
      <c r="AA3692" s="181"/>
    </row>
    <row r="3693" spans="22:27" x14ac:dyDescent="0.2">
      <c r="V3693" s="181"/>
      <c r="W3693" s="181"/>
      <c r="X3693" s="181"/>
      <c r="Y3693" s="181"/>
      <c r="Z3693" s="181"/>
      <c r="AA3693" s="181"/>
    </row>
    <row r="3694" spans="22:27" x14ac:dyDescent="0.2">
      <c r="V3694" s="181"/>
      <c r="W3694" s="181"/>
      <c r="X3694" s="181"/>
      <c r="Y3694" s="181"/>
      <c r="Z3694" s="181"/>
      <c r="AA3694" s="181"/>
    </row>
    <row r="3695" spans="22:27" x14ac:dyDescent="0.2">
      <c r="V3695" s="181"/>
      <c r="W3695" s="181"/>
      <c r="X3695" s="181"/>
      <c r="Y3695" s="181"/>
      <c r="Z3695" s="181"/>
      <c r="AA3695" s="181"/>
    </row>
    <row r="3696" spans="22:27" x14ac:dyDescent="0.2">
      <c r="V3696" s="181"/>
      <c r="W3696" s="181"/>
      <c r="X3696" s="181"/>
      <c r="Y3696" s="181"/>
      <c r="Z3696" s="181"/>
      <c r="AA3696" s="181"/>
    </row>
    <row r="3697" spans="22:27" x14ac:dyDescent="0.2">
      <c r="V3697" s="181"/>
      <c r="W3697" s="181"/>
      <c r="X3697" s="181"/>
      <c r="Y3697" s="181"/>
      <c r="Z3697" s="181"/>
      <c r="AA3697" s="181"/>
    </row>
    <row r="3698" spans="22:27" x14ac:dyDescent="0.2">
      <c r="V3698" s="181"/>
      <c r="W3698" s="181"/>
      <c r="X3698" s="181"/>
      <c r="Y3698" s="181"/>
      <c r="Z3698" s="181"/>
      <c r="AA3698" s="181"/>
    </row>
    <row r="3699" spans="22:27" x14ac:dyDescent="0.2">
      <c r="V3699" s="181"/>
      <c r="W3699" s="181"/>
      <c r="X3699" s="181"/>
      <c r="Y3699" s="181"/>
      <c r="Z3699" s="181"/>
      <c r="AA3699" s="181"/>
    </row>
    <row r="3700" spans="22:27" x14ac:dyDescent="0.2">
      <c r="V3700" s="181"/>
      <c r="W3700" s="181"/>
      <c r="X3700" s="181"/>
      <c r="Y3700" s="181"/>
      <c r="Z3700" s="181"/>
      <c r="AA3700" s="181"/>
    </row>
    <row r="3701" spans="22:27" x14ac:dyDescent="0.2">
      <c r="V3701" s="181"/>
      <c r="W3701" s="181"/>
      <c r="X3701" s="181"/>
      <c r="Y3701" s="181"/>
      <c r="Z3701" s="181"/>
      <c r="AA3701" s="181"/>
    </row>
    <row r="3702" spans="22:27" x14ac:dyDescent="0.2">
      <c r="V3702" s="181"/>
      <c r="W3702" s="181"/>
      <c r="X3702" s="181"/>
      <c r="Y3702" s="181"/>
      <c r="Z3702" s="181"/>
      <c r="AA3702" s="181"/>
    </row>
    <row r="3703" spans="22:27" x14ac:dyDescent="0.2">
      <c r="V3703" s="181"/>
      <c r="W3703" s="181"/>
      <c r="X3703" s="181"/>
      <c r="Y3703" s="181"/>
      <c r="Z3703" s="181"/>
      <c r="AA3703" s="181"/>
    </row>
    <row r="3704" spans="22:27" x14ac:dyDescent="0.2">
      <c r="V3704" s="181"/>
      <c r="W3704" s="181"/>
      <c r="X3704" s="181"/>
      <c r="Y3704" s="181"/>
      <c r="Z3704" s="181"/>
      <c r="AA3704" s="181"/>
    </row>
    <row r="3705" spans="22:27" x14ac:dyDescent="0.2">
      <c r="V3705" s="181"/>
      <c r="W3705" s="181"/>
      <c r="X3705" s="181"/>
      <c r="Y3705" s="181"/>
      <c r="Z3705" s="181"/>
      <c r="AA3705" s="181"/>
    </row>
    <row r="3706" spans="22:27" x14ac:dyDescent="0.2">
      <c r="V3706" s="181"/>
      <c r="W3706" s="181"/>
      <c r="X3706" s="181"/>
      <c r="Y3706" s="181"/>
      <c r="Z3706" s="181"/>
      <c r="AA3706" s="181"/>
    </row>
    <row r="3707" spans="22:27" x14ac:dyDescent="0.2">
      <c r="V3707" s="181"/>
      <c r="W3707" s="181"/>
      <c r="X3707" s="181"/>
      <c r="Y3707" s="181"/>
      <c r="Z3707" s="181"/>
      <c r="AA3707" s="181"/>
    </row>
    <row r="3708" spans="22:27" x14ac:dyDescent="0.2">
      <c r="V3708" s="181"/>
      <c r="W3708" s="181"/>
      <c r="X3708" s="181"/>
      <c r="Y3708" s="181"/>
      <c r="Z3708" s="181"/>
      <c r="AA3708" s="181"/>
    </row>
    <row r="3709" spans="22:27" x14ac:dyDescent="0.2">
      <c r="V3709" s="181"/>
      <c r="W3709" s="181"/>
      <c r="X3709" s="181"/>
      <c r="Y3709" s="181"/>
      <c r="Z3709" s="181"/>
      <c r="AA3709" s="181"/>
    </row>
    <row r="3710" spans="22:27" x14ac:dyDescent="0.2">
      <c r="V3710" s="181"/>
      <c r="W3710" s="181"/>
      <c r="X3710" s="181"/>
      <c r="Y3710" s="181"/>
      <c r="Z3710" s="181"/>
      <c r="AA3710" s="181"/>
    </row>
    <row r="3711" spans="22:27" x14ac:dyDescent="0.2">
      <c r="V3711" s="181"/>
      <c r="W3711" s="181"/>
      <c r="X3711" s="181"/>
      <c r="Y3711" s="181"/>
      <c r="Z3711" s="181"/>
      <c r="AA3711" s="181"/>
    </row>
    <row r="3712" spans="22:27" x14ac:dyDescent="0.2">
      <c r="V3712" s="181"/>
      <c r="W3712" s="181"/>
      <c r="X3712" s="181"/>
      <c r="Y3712" s="181"/>
      <c r="Z3712" s="181"/>
      <c r="AA3712" s="181"/>
    </row>
    <row r="3713" spans="22:27" x14ac:dyDescent="0.2">
      <c r="V3713" s="181"/>
      <c r="W3713" s="181"/>
      <c r="X3713" s="181"/>
      <c r="Y3713" s="181"/>
      <c r="Z3713" s="181"/>
      <c r="AA3713" s="181"/>
    </row>
    <row r="3714" spans="22:27" x14ac:dyDescent="0.2">
      <c r="V3714" s="181"/>
      <c r="W3714" s="181"/>
      <c r="X3714" s="181"/>
      <c r="Y3714" s="181"/>
      <c r="Z3714" s="181"/>
      <c r="AA3714" s="181"/>
    </row>
    <row r="3715" spans="22:27" x14ac:dyDescent="0.2">
      <c r="V3715" s="181"/>
      <c r="W3715" s="181"/>
      <c r="X3715" s="181"/>
      <c r="Y3715" s="181"/>
      <c r="Z3715" s="181"/>
      <c r="AA3715" s="181"/>
    </row>
    <row r="3716" spans="22:27" x14ac:dyDescent="0.2">
      <c r="V3716" s="181"/>
      <c r="W3716" s="181"/>
      <c r="X3716" s="181"/>
      <c r="Y3716" s="181"/>
      <c r="Z3716" s="181"/>
      <c r="AA3716" s="181"/>
    </row>
    <row r="3717" spans="22:27" x14ac:dyDescent="0.2">
      <c r="V3717" s="181"/>
      <c r="W3717" s="181"/>
      <c r="X3717" s="181"/>
      <c r="Y3717" s="181"/>
      <c r="Z3717" s="181"/>
      <c r="AA3717" s="181"/>
    </row>
    <row r="3718" spans="22:27" x14ac:dyDescent="0.2">
      <c r="V3718" s="181"/>
      <c r="W3718" s="181"/>
      <c r="X3718" s="181"/>
      <c r="Y3718" s="181"/>
      <c r="Z3718" s="181"/>
      <c r="AA3718" s="181"/>
    </row>
    <row r="3719" spans="22:27" x14ac:dyDescent="0.2">
      <c r="V3719" s="181"/>
      <c r="W3719" s="181"/>
      <c r="X3719" s="181"/>
      <c r="Y3719" s="181"/>
      <c r="Z3719" s="181"/>
      <c r="AA3719" s="181"/>
    </row>
    <row r="3720" spans="22:27" x14ac:dyDescent="0.2">
      <c r="V3720" s="181"/>
      <c r="W3720" s="181"/>
      <c r="X3720" s="181"/>
      <c r="Y3720" s="181"/>
      <c r="Z3720" s="181"/>
      <c r="AA3720" s="181"/>
    </row>
    <row r="3721" spans="22:27" x14ac:dyDescent="0.2">
      <c r="V3721" s="181"/>
      <c r="W3721" s="181"/>
      <c r="X3721" s="181"/>
      <c r="Y3721" s="181"/>
      <c r="Z3721" s="181"/>
      <c r="AA3721" s="181"/>
    </row>
    <row r="3722" spans="22:27" x14ac:dyDescent="0.2">
      <c r="V3722" s="181"/>
      <c r="W3722" s="181"/>
      <c r="X3722" s="181"/>
      <c r="Y3722" s="181"/>
      <c r="Z3722" s="181"/>
      <c r="AA3722" s="181"/>
    </row>
    <row r="3723" spans="22:27" x14ac:dyDescent="0.2">
      <c r="V3723" s="181"/>
      <c r="W3723" s="181"/>
      <c r="X3723" s="181"/>
      <c r="Y3723" s="181"/>
      <c r="Z3723" s="181"/>
      <c r="AA3723" s="181"/>
    </row>
    <row r="3724" spans="22:27" x14ac:dyDescent="0.2">
      <c r="V3724" s="181"/>
      <c r="W3724" s="181"/>
      <c r="X3724" s="181"/>
      <c r="Y3724" s="181"/>
      <c r="Z3724" s="181"/>
      <c r="AA3724" s="181"/>
    </row>
    <row r="3725" spans="22:27" x14ac:dyDescent="0.2">
      <c r="V3725" s="181"/>
      <c r="W3725" s="181"/>
      <c r="X3725" s="181"/>
      <c r="Y3725" s="181"/>
      <c r="Z3725" s="181"/>
      <c r="AA3725" s="181"/>
    </row>
    <row r="3726" spans="22:27" x14ac:dyDescent="0.2">
      <c r="V3726" s="181"/>
      <c r="W3726" s="181"/>
      <c r="X3726" s="181"/>
      <c r="Y3726" s="181"/>
      <c r="Z3726" s="181"/>
      <c r="AA3726" s="181"/>
    </row>
    <row r="3727" spans="22:27" x14ac:dyDescent="0.2">
      <c r="V3727" s="181"/>
      <c r="W3727" s="181"/>
      <c r="X3727" s="181"/>
      <c r="Y3727" s="181"/>
      <c r="Z3727" s="181"/>
      <c r="AA3727" s="181"/>
    </row>
    <row r="3728" spans="22:27" x14ac:dyDescent="0.2">
      <c r="V3728" s="181"/>
      <c r="W3728" s="181"/>
      <c r="X3728" s="181"/>
      <c r="Y3728" s="181"/>
      <c r="Z3728" s="181"/>
      <c r="AA3728" s="181"/>
    </row>
    <row r="3729" spans="22:27" x14ac:dyDescent="0.2">
      <c r="V3729" s="181"/>
      <c r="W3729" s="181"/>
      <c r="X3729" s="181"/>
      <c r="Y3729" s="181"/>
      <c r="Z3729" s="181"/>
      <c r="AA3729" s="181"/>
    </row>
    <row r="3730" spans="22:27" x14ac:dyDescent="0.2">
      <c r="V3730" s="181"/>
      <c r="W3730" s="181"/>
      <c r="X3730" s="181"/>
      <c r="Y3730" s="181"/>
      <c r="Z3730" s="181"/>
      <c r="AA3730" s="181"/>
    </row>
    <row r="3731" spans="22:27" x14ac:dyDescent="0.2">
      <c r="V3731" s="181"/>
      <c r="W3731" s="181"/>
      <c r="X3731" s="181"/>
      <c r="Y3731" s="181"/>
      <c r="Z3731" s="181"/>
      <c r="AA3731" s="181"/>
    </row>
    <row r="3732" spans="22:27" x14ac:dyDescent="0.2">
      <c r="V3732" s="181"/>
      <c r="W3732" s="181"/>
      <c r="X3732" s="181"/>
      <c r="Y3732" s="181"/>
      <c r="Z3732" s="181"/>
      <c r="AA3732" s="181"/>
    </row>
    <row r="3733" spans="22:27" x14ac:dyDescent="0.2">
      <c r="V3733" s="181"/>
      <c r="W3733" s="181"/>
      <c r="X3733" s="181"/>
      <c r="Y3733" s="181"/>
      <c r="Z3733" s="181"/>
      <c r="AA3733" s="181"/>
    </row>
    <row r="3734" spans="22:27" x14ac:dyDescent="0.2">
      <c r="V3734" s="181"/>
      <c r="W3734" s="181"/>
      <c r="X3734" s="181"/>
      <c r="Y3734" s="181"/>
      <c r="Z3734" s="181"/>
      <c r="AA3734" s="181"/>
    </row>
    <row r="3735" spans="22:27" x14ac:dyDescent="0.2">
      <c r="V3735" s="181"/>
      <c r="W3735" s="181"/>
      <c r="X3735" s="181"/>
      <c r="Y3735" s="181"/>
      <c r="Z3735" s="181"/>
      <c r="AA3735" s="181"/>
    </row>
    <row r="3736" spans="22:27" x14ac:dyDescent="0.2">
      <c r="V3736" s="181"/>
      <c r="W3736" s="181"/>
      <c r="X3736" s="181"/>
      <c r="Y3736" s="181"/>
      <c r="Z3736" s="181"/>
      <c r="AA3736" s="181"/>
    </row>
    <row r="3737" spans="22:27" x14ac:dyDescent="0.2">
      <c r="V3737" s="181"/>
      <c r="W3737" s="181"/>
      <c r="X3737" s="181"/>
      <c r="Y3737" s="181"/>
      <c r="Z3737" s="181"/>
      <c r="AA3737" s="181"/>
    </row>
    <row r="3738" spans="22:27" x14ac:dyDescent="0.2">
      <c r="V3738" s="181"/>
      <c r="W3738" s="181"/>
      <c r="X3738" s="181"/>
      <c r="Y3738" s="181"/>
      <c r="Z3738" s="181"/>
      <c r="AA3738" s="181"/>
    </row>
    <row r="3739" spans="22:27" x14ac:dyDescent="0.2">
      <c r="V3739" s="181"/>
      <c r="W3739" s="181"/>
      <c r="X3739" s="181"/>
      <c r="Y3739" s="181"/>
      <c r="Z3739" s="181"/>
      <c r="AA3739" s="181"/>
    </row>
    <row r="3740" spans="22:27" x14ac:dyDescent="0.2">
      <c r="V3740" s="181"/>
      <c r="W3740" s="181"/>
      <c r="X3740" s="181"/>
      <c r="Y3740" s="181"/>
      <c r="Z3740" s="181"/>
      <c r="AA3740" s="181"/>
    </row>
    <row r="3741" spans="22:27" x14ac:dyDescent="0.2">
      <c r="V3741" s="181"/>
      <c r="W3741" s="181"/>
      <c r="X3741" s="181"/>
      <c r="Y3741" s="181"/>
      <c r="Z3741" s="181"/>
      <c r="AA3741" s="181"/>
    </row>
    <row r="3742" spans="22:27" x14ac:dyDescent="0.2">
      <c r="V3742" s="181"/>
      <c r="W3742" s="181"/>
      <c r="X3742" s="181"/>
      <c r="Y3742" s="181"/>
      <c r="Z3742" s="181"/>
      <c r="AA3742" s="181"/>
    </row>
    <row r="3743" spans="22:27" x14ac:dyDescent="0.2">
      <c r="V3743" s="181"/>
      <c r="W3743" s="181"/>
      <c r="X3743" s="181"/>
      <c r="Y3743" s="181"/>
      <c r="Z3743" s="181"/>
      <c r="AA3743" s="181"/>
    </row>
    <row r="3744" spans="22:27" x14ac:dyDescent="0.2">
      <c r="V3744" s="181"/>
      <c r="W3744" s="181"/>
      <c r="X3744" s="181"/>
      <c r="Y3744" s="181"/>
      <c r="Z3744" s="181"/>
      <c r="AA3744" s="181"/>
    </row>
    <row r="3745" spans="22:27" x14ac:dyDescent="0.2">
      <c r="V3745" s="181"/>
      <c r="W3745" s="181"/>
      <c r="X3745" s="181"/>
      <c r="Y3745" s="181"/>
      <c r="Z3745" s="181"/>
      <c r="AA3745" s="181"/>
    </row>
    <row r="3746" spans="22:27" x14ac:dyDescent="0.2">
      <c r="V3746" s="181"/>
      <c r="W3746" s="181"/>
      <c r="X3746" s="181"/>
      <c r="Y3746" s="181"/>
      <c r="Z3746" s="181"/>
      <c r="AA3746" s="181"/>
    </row>
    <row r="3747" spans="22:27" x14ac:dyDescent="0.2">
      <c r="V3747" s="181"/>
      <c r="W3747" s="181"/>
      <c r="X3747" s="181"/>
      <c r="Y3747" s="181"/>
      <c r="Z3747" s="181"/>
      <c r="AA3747" s="181"/>
    </row>
    <row r="3748" spans="22:27" x14ac:dyDescent="0.2">
      <c r="V3748" s="181"/>
      <c r="W3748" s="181"/>
      <c r="X3748" s="181"/>
      <c r="Y3748" s="181"/>
      <c r="Z3748" s="181"/>
      <c r="AA3748" s="181"/>
    </row>
    <row r="3749" spans="22:27" x14ac:dyDescent="0.2">
      <c r="V3749" s="181"/>
      <c r="W3749" s="181"/>
      <c r="X3749" s="181"/>
      <c r="Y3749" s="181"/>
      <c r="Z3749" s="181"/>
      <c r="AA3749" s="181"/>
    </row>
    <row r="3750" spans="22:27" x14ac:dyDescent="0.2">
      <c r="V3750" s="181"/>
      <c r="W3750" s="181"/>
      <c r="X3750" s="181"/>
      <c r="Y3750" s="181"/>
      <c r="Z3750" s="181"/>
      <c r="AA3750" s="181"/>
    </row>
    <row r="3751" spans="22:27" x14ac:dyDescent="0.2">
      <c r="V3751" s="181"/>
      <c r="W3751" s="181"/>
      <c r="X3751" s="181"/>
      <c r="Y3751" s="181"/>
      <c r="Z3751" s="181"/>
      <c r="AA3751" s="181"/>
    </row>
    <row r="3752" spans="22:27" x14ac:dyDescent="0.2">
      <c r="V3752" s="181"/>
      <c r="W3752" s="181"/>
      <c r="X3752" s="181"/>
      <c r="Y3752" s="181"/>
      <c r="Z3752" s="181"/>
      <c r="AA3752" s="181"/>
    </row>
    <row r="3753" spans="22:27" x14ac:dyDescent="0.2">
      <c r="V3753" s="181"/>
      <c r="W3753" s="181"/>
      <c r="X3753" s="181"/>
      <c r="Y3753" s="181"/>
      <c r="Z3753" s="181"/>
      <c r="AA3753" s="181"/>
    </row>
    <row r="3754" spans="22:27" x14ac:dyDescent="0.2">
      <c r="V3754" s="181"/>
      <c r="W3754" s="181"/>
      <c r="X3754" s="181"/>
      <c r="Y3754" s="181"/>
      <c r="Z3754" s="181"/>
      <c r="AA3754" s="181"/>
    </row>
    <row r="3755" spans="22:27" x14ac:dyDescent="0.2">
      <c r="V3755" s="181"/>
      <c r="W3755" s="181"/>
      <c r="X3755" s="181"/>
      <c r="Y3755" s="181"/>
      <c r="Z3755" s="181"/>
      <c r="AA3755" s="181"/>
    </row>
    <row r="3756" spans="22:27" x14ac:dyDescent="0.2">
      <c r="V3756" s="181"/>
      <c r="W3756" s="181"/>
      <c r="X3756" s="181"/>
      <c r="Y3756" s="181"/>
      <c r="Z3756" s="181"/>
      <c r="AA3756" s="181"/>
    </row>
    <row r="3757" spans="22:27" x14ac:dyDescent="0.2">
      <c r="V3757" s="181"/>
      <c r="W3757" s="181"/>
      <c r="X3757" s="181"/>
      <c r="Y3757" s="181"/>
      <c r="Z3757" s="181"/>
      <c r="AA3757" s="181"/>
    </row>
    <row r="3758" spans="22:27" x14ac:dyDescent="0.2">
      <c r="V3758" s="181"/>
      <c r="W3758" s="181"/>
      <c r="X3758" s="181"/>
      <c r="Y3758" s="181"/>
      <c r="Z3758" s="181"/>
      <c r="AA3758" s="181"/>
    </row>
    <row r="3759" spans="22:27" x14ac:dyDescent="0.2">
      <c r="V3759" s="181"/>
      <c r="W3759" s="181"/>
      <c r="X3759" s="181"/>
      <c r="Y3759" s="181"/>
      <c r="Z3759" s="181"/>
      <c r="AA3759" s="181"/>
    </row>
    <row r="3760" spans="22:27" x14ac:dyDescent="0.2">
      <c r="V3760" s="181"/>
      <c r="W3760" s="181"/>
      <c r="X3760" s="181"/>
      <c r="Y3760" s="181"/>
      <c r="Z3760" s="181"/>
      <c r="AA3760" s="181"/>
    </row>
    <row r="3761" spans="22:27" x14ac:dyDescent="0.2">
      <c r="V3761" s="181"/>
      <c r="W3761" s="181"/>
      <c r="X3761" s="181"/>
      <c r="Y3761" s="181"/>
      <c r="Z3761" s="181"/>
      <c r="AA3761" s="181"/>
    </row>
    <row r="3762" spans="22:27" x14ac:dyDescent="0.2">
      <c r="V3762" s="181"/>
      <c r="W3762" s="181"/>
      <c r="X3762" s="181"/>
      <c r="Y3762" s="181"/>
      <c r="Z3762" s="181"/>
      <c r="AA3762" s="181"/>
    </row>
    <row r="3763" spans="22:27" x14ac:dyDescent="0.2">
      <c r="V3763" s="181"/>
      <c r="W3763" s="181"/>
      <c r="X3763" s="181"/>
      <c r="Y3763" s="181"/>
      <c r="Z3763" s="181"/>
      <c r="AA3763" s="181"/>
    </row>
    <row r="3764" spans="22:27" x14ac:dyDescent="0.2">
      <c r="V3764" s="181"/>
      <c r="W3764" s="181"/>
      <c r="X3764" s="181"/>
      <c r="Y3764" s="181"/>
      <c r="Z3764" s="181"/>
      <c r="AA3764" s="181"/>
    </row>
    <row r="3765" spans="22:27" x14ac:dyDescent="0.2">
      <c r="V3765" s="181"/>
      <c r="W3765" s="181"/>
      <c r="X3765" s="181"/>
      <c r="Y3765" s="181"/>
      <c r="Z3765" s="181"/>
      <c r="AA3765" s="181"/>
    </row>
    <row r="3766" spans="22:27" x14ac:dyDescent="0.2">
      <c r="V3766" s="181"/>
      <c r="W3766" s="181"/>
      <c r="X3766" s="181"/>
      <c r="Y3766" s="181"/>
      <c r="Z3766" s="181"/>
      <c r="AA3766" s="181"/>
    </row>
    <row r="3767" spans="22:27" x14ac:dyDescent="0.2">
      <c r="V3767" s="181"/>
      <c r="W3767" s="181"/>
      <c r="X3767" s="181"/>
      <c r="Y3767" s="181"/>
      <c r="Z3767" s="181"/>
      <c r="AA3767" s="181"/>
    </row>
    <row r="3768" spans="22:27" x14ac:dyDescent="0.2">
      <c r="V3768" s="181"/>
      <c r="W3768" s="181"/>
      <c r="X3768" s="181"/>
      <c r="Y3768" s="181"/>
      <c r="Z3768" s="181"/>
      <c r="AA3768" s="181"/>
    </row>
    <row r="3769" spans="22:27" x14ac:dyDescent="0.2">
      <c r="V3769" s="181"/>
      <c r="W3769" s="181"/>
      <c r="X3769" s="181"/>
      <c r="Y3769" s="181"/>
      <c r="Z3769" s="181"/>
      <c r="AA3769" s="181"/>
    </row>
    <row r="3770" spans="22:27" x14ac:dyDescent="0.2">
      <c r="V3770" s="181"/>
      <c r="W3770" s="181"/>
      <c r="X3770" s="181"/>
      <c r="Y3770" s="181"/>
      <c r="Z3770" s="181"/>
      <c r="AA3770" s="181"/>
    </row>
    <row r="3771" spans="22:27" x14ac:dyDescent="0.2">
      <c r="V3771" s="181"/>
      <c r="W3771" s="181"/>
      <c r="X3771" s="181"/>
      <c r="Y3771" s="181"/>
      <c r="Z3771" s="181"/>
      <c r="AA3771" s="181"/>
    </row>
    <row r="3772" spans="22:27" x14ac:dyDescent="0.2">
      <c r="V3772" s="181"/>
      <c r="W3772" s="181"/>
      <c r="X3772" s="181"/>
      <c r="Y3772" s="181"/>
      <c r="Z3772" s="181"/>
      <c r="AA3772" s="181"/>
    </row>
    <row r="3773" spans="22:27" x14ac:dyDescent="0.2">
      <c r="V3773" s="181"/>
      <c r="W3773" s="181"/>
      <c r="X3773" s="181"/>
      <c r="Y3773" s="181"/>
      <c r="Z3773" s="181"/>
      <c r="AA3773" s="181"/>
    </row>
    <row r="3774" spans="22:27" x14ac:dyDescent="0.2">
      <c r="V3774" s="181"/>
      <c r="W3774" s="181"/>
      <c r="X3774" s="181"/>
      <c r="Y3774" s="181"/>
      <c r="Z3774" s="181"/>
      <c r="AA3774" s="181"/>
    </row>
    <row r="3775" spans="22:27" x14ac:dyDescent="0.2">
      <c r="V3775" s="181"/>
      <c r="W3775" s="181"/>
      <c r="X3775" s="181"/>
      <c r="Y3775" s="181"/>
      <c r="Z3775" s="181"/>
      <c r="AA3775" s="181"/>
    </row>
    <row r="3776" spans="22:27" x14ac:dyDescent="0.2">
      <c r="V3776" s="181"/>
      <c r="W3776" s="181"/>
      <c r="X3776" s="181"/>
      <c r="Y3776" s="181"/>
      <c r="Z3776" s="181"/>
      <c r="AA3776" s="181"/>
    </row>
    <row r="3777" spans="22:27" x14ac:dyDescent="0.2">
      <c r="V3777" s="181"/>
      <c r="W3777" s="181"/>
      <c r="X3777" s="181"/>
      <c r="Y3777" s="181"/>
      <c r="Z3777" s="181"/>
      <c r="AA3777" s="181"/>
    </row>
    <row r="3778" spans="22:27" x14ac:dyDescent="0.2">
      <c r="V3778" s="181"/>
      <c r="W3778" s="181"/>
      <c r="X3778" s="181"/>
      <c r="Y3778" s="181"/>
      <c r="Z3778" s="181"/>
      <c r="AA3778" s="181"/>
    </row>
    <row r="3779" spans="22:27" x14ac:dyDescent="0.2">
      <c r="V3779" s="181"/>
      <c r="W3779" s="181"/>
      <c r="X3779" s="181"/>
      <c r="Y3779" s="181"/>
      <c r="Z3779" s="181"/>
      <c r="AA3779" s="181"/>
    </row>
    <row r="3780" spans="22:27" x14ac:dyDescent="0.2">
      <c r="V3780" s="181"/>
      <c r="W3780" s="181"/>
      <c r="X3780" s="181"/>
      <c r="Y3780" s="181"/>
      <c r="Z3780" s="181"/>
      <c r="AA3780" s="181"/>
    </row>
    <row r="3781" spans="22:27" x14ac:dyDescent="0.2">
      <c r="V3781" s="181"/>
      <c r="W3781" s="181"/>
      <c r="X3781" s="181"/>
      <c r="Y3781" s="181"/>
      <c r="Z3781" s="181"/>
      <c r="AA3781" s="181"/>
    </row>
    <row r="3782" spans="22:27" x14ac:dyDescent="0.2">
      <c r="V3782" s="181"/>
      <c r="W3782" s="181"/>
      <c r="X3782" s="181"/>
      <c r="Y3782" s="181"/>
      <c r="Z3782" s="181"/>
      <c r="AA3782" s="181"/>
    </row>
    <row r="3783" spans="22:27" x14ac:dyDescent="0.2">
      <c r="V3783" s="181"/>
      <c r="W3783" s="181"/>
      <c r="X3783" s="181"/>
      <c r="Y3783" s="181"/>
      <c r="Z3783" s="181"/>
      <c r="AA3783" s="181"/>
    </row>
    <row r="3784" spans="22:27" x14ac:dyDescent="0.2">
      <c r="V3784" s="181"/>
      <c r="W3784" s="181"/>
      <c r="X3784" s="181"/>
      <c r="Y3784" s="181"/>
      <c r="Z3784" s="181"/>
      <c r="AA3784" s="181"/>
    </row>
    <row r="3785" spans="22:27" x14ac:dyDescent="0.2">
      <c r="V3785" s="181"/>
      <c r="W3785" s="181"/>
      <c r="X3785" s="181"/>
      <c r="Y3785" s="181"/>
      <c r="Z3785" s="181"/>
      <c r="AA3785" s="181"/>
    </row>
    <row r="3786" spans="22:27" x14ac:dyDescent="0.2">
      <c r="V3786" s="181"/>
      <c r="W3786" s="181"/>
      <c r="X3786" s="181"/>
      <c r="Y3786" s="181"/>
      <c r="Z3786" s="181"/>
      <c r="AA3786" s="181"/>
    </row>
    <row r="3787" spans="22:27" x14ac:dyDescent="0.2">
      <c r="V3787" s="181"/>
      <c r="W3787" s="181"/>
      <c r="X3787" s="181"/>
      <c r="Y3787" s="181"/>
      <c r="Z3787" s="181"/>
      <c r="AA3787" s="181"/>
    </row>
    <row r="3788" spans="22:27" x14ac:dyDescent="0.2">
      <c r="V3788" s="181"/>
      <c r="W3788" s="181"/>
      <c r="X3788" s="181"/>
      <c r="Y3788" s="181"/>
      <c r="Z3788" s="181"/>
      <c r="AA3788" s="181"/>
    </row>
    <row r="3789" spans="22:27" x14ac:dyDescent="0.2">
      <c r="V3789" s="181"/>
      <c r="W3789" s="181"/>
      <c r="X3789" s="181"/>
      <c r="Y3789" s="181"/>
      <c r="Z3789" s="181"/>
      <c r="AA3789" s="181"/>
    </row>
    <row r="3790" spans="22:27" x14ac:dyDescent="0.2">
      <c r="V3790" s="181"/>
      <c r="W3790" s="181"/>
      <c r="X3790" s="181"/>
      <c r="Y3790" s="181"/>
      <c r="Z3790" s="181"/>
      <c r="AA3790" s="181"/>
    </row>
    <row r="3791" spans="22:27" x14ac:dyDescent="0.2">
      <c r="V3791" s="181"/>
      <c r="W3791" s="181"/>
      <c r="X3791" s="181"/>
      <c r="Y3791" s="181"/>
      <c r="Z3791" s="181"/>
      <c r="AA3791" s="181"/>
    </row>
    <row r="3792" spans="22:27" x14ac:dyDescent="0.2">
      <c r="V3792" s="181"/>
      <c r="W3792" s="181"/>
      <c r="X3792" s="181"/>
      <c r="Y3792" s="181"/>
      <c r="Z3792" s="181"/>
      <c r="AA3792" s="181"/>
    </row>
    <row r="3793" spans="22:27" x14ac:dyDescent="0.2">
      <c r="V3793" s="181"/>
      <c r="W3793" s="181"/>
      <c r="X3793" s="181"/>
      <c r="Y3793" s="181"/>
      <c r="Z3793" s="181"/>
      <c r="AA3793" s="181"/>
    </row>
    <row r="3794" spans="22:27" x14ac:dyDescent="0.2">
      <c r="V3794" s="181"/>
      <c r="W3794" s="181"/>
      <c r="X3794" s="181"/>
      <c r="Y3794" s="181"/>
      <c r="Z3794" s="181"/>
      <c r="AA3794" s="181"/>
    </row>
    <row r="3795" spans="22:27" x14ac:dyDescent="0.2">
      <c r="V3795" s="181"/>
      <c r="W3795" s="181"/>
      <c r="X3795" s="181"/>
      <c r="Y3795" s="181"/>
      <c r="Z3795" s="181"/>
      <c r="AA3795" s="181"/>
    </row>
    <row r="3796" spans="22:27" x14ac:dyDescent="0.2">
      <c r="V3796" s="181"/>
      <c r="W3796" s="181"/>
      <c r="X3796" s="181"/>
      <c r="Y3796" s="181"/>
      <c r="Z3796" s="181"/>
      <c r="AA3796" s="181"/>
    </row>
    <row r="3797" spans="22:27" x14ac:dyDescent="0.2">
      <c r="V3797" s="181"/>
      <c r="W3797" s="181"/>
      <c r="X3797" s="181"/>
      <c r="Y3797" s="181"/>
      <c r="Z3797" s="181"/>
      <c r="AA3797" s="181"/>
    </row>
    <row r="3798" spans="22:27" x14ac:dyDescent="0.2">
      <c r="V3798" s="181"/>
      <c r="W3798" s="181"/>
      <c r="X3798" s="181"/>
      <c r="Y3798" s="181"/>
      <c r="Z3798" s="181"/>
      <c r="AA3798" s="181"/>
    </row>
    <row r="3799" spans="22:27" x14ac:dyDescent="0.2">
      <c r="V3799" s="181"/>
      <c r="W3799" s="181"/>
      <c r="X3799" s="181"/>
      <c r="Y3799" s="181"/>
      <c r="Z3799" s="181"/>
      <c r="AA3799" s="181"/>
    </row>
    <row r="3800" spans="22:27" x14ac:dyDescent="0.2">
      <c r="V3800" s="181"/>
      <c r="W3800" s="181"/>
      <c r="X3800" s="181"/>
      <c r="Y3800" s="181"/>
      <c r="Z3800" s="181"/>
      <c r="AA3800" s="181"/>
    </row>
    <row r="3801" spans="22:27" x14ac:dyDescent="0.2">
      <c r="V3801" s="181"/>
      <c r="W3801" s="181"/>
      <c r="X3801" s="181"/>
      <c r="Y3801" s="181"/>
      <c r="Z3801" s="181"/>
      <c r="AA3801" s="181"/>
    </row>
    <row r="3802" spans="22:27" x14ac:dyDescent="0.2">
      <c r="V3802" s="181"/>
      <c r="W3802" s="181"/>
      <c r="X3802" s="181"/>
      <c r="Y3802" s="181"/>
      <c r="Z3802" s="181"/>
      <c r="AA3802" s="181"/>
    </row>
    <row r="3803" spans="22:27" x14ac:dyDescent="0.2">
      <c r="V3803" s="181"/>
      <c r="W3803" s="181"/>
      <c r="X3803" s="181"/>
      <c r="Y3803" s="181"/>
      <c r="Z3803" s="181"/>
      <c r="AA3803" s="181"/>
    </row>
    <row r="3804" spans="22:27" x14ac:dyDescent="0.2">
      <c r="V3804" s="181"/>
      <c r="W3804" s="181"/>
      <c r="X3804" s="181"/>
      <c r="Y3804" s="181"/>
      <c r="Z3804" s="181"/>
      <c r="AA3804" s="181"/>
    </row>
    <row r="3805" spans="22:27" x14ac:dyDescent="0.2">
      <c r="V3805" s="181"/>
      <c r="W3805" s="181"/>
      <c r="X3805" s="181"/>
      <c r="Y3805" s="181"/>
      <c r="Z3805" s="181"/>
      <c r="AA3805" s="181"/>
    </row>
    <row r="3806" spans="22:27" x14ac:dyDescent="0.2">
      <c r="V3806" s="181"/>
      <c r="W3806" s="181"/>
      <c r="X3806" s="181"/>
      <c r="Y3806" s="181"/>
      <c r="Z3806" s="181"/>
      <c r="AA3806" s="181"/>
    </row>
    <row r="3807" spans="22:27" x14ac:dyDescent="0.2">
      <c r="V3807" s="181"/>
      <c r="W3807" s="181"/>
      <c r="X3807" s="181"/>
      <c r="Y3807" s="181"/>
      <c r="Z3807" s="181"/>
      <c r="AA3807" s="181"/>
    </row>
    <row r="3808" spans="22:27" x14ac:dyDescent="0.2">
      <c r="V3808" s="181"/>
      <c r="W3808" s="181"/>
      <c r="X3808" s="181"/>
      <c r="Y3808" s="181"/>
      <c r="Z3808" s="181"/>
      <c r="AA3808" s="181"/>
    </row>
    <row r="3809" spans="22:27" x14ac:dyDescent="0.2">
      <c r="V3809" s="181"/>
      <c r="W3809" s="181"/>
      <c r="X3809" s="181"/>
      <c r="Y3809" s="181"/>
      <c r="Z3809" s="181"/>
      <c r="AA3809" s="181"/>
    </row>
    <row r="3810" spans="22:27" x14ac:dyDescent="0.2">
      <c r="V3810" s="181"/>
      <c r="W3810" s="181"/>
      <c r="X3810" s="181"/>
      <c r="Y3810" s="181"/>
      <c r="Z3810" s="181"/>
      <c r="AA3810" s="181"/>
    </row>
    <row r="3811" spans="22:27" x14ac:dyDescent="0.2">
      <c r="V3811" s="181"/>
      <c r="W3811" s="181"/>
      <c r="X3811" s="181"/>
      <c r="Y3811" s="181"/>
      <c r="Z3811" s="181"/>
      <c r="AA3811" s="181"/>
    </row>
    <row r="3812" spans="22:27" x14ac:dyDescent="0.2">
      <c r="V3812" s="181"/>
      <c r="W3812" s="181"/>
      <c r="X3812" s="181"/>
      <c r="Y3812" s="181"/>
      <c r="Z3812" s="181"/>
      <c r="AA3812" s="181"/>
    </row>
    <row r="3813" spans="22:27" x14ac:dyDescent="0.2">
      <c r="V3813" s="181"/>
      <c r="W3813" s="181"/>
      <c r="X3813" s="181"/>
      <c r="Y3813" s="181"/>
      <c r="Z3813" s="181"/>
      <c r="AA3813" s="181"/>
    </row>
    <row r="3814" spans="22:27" x14ac:dyDescent="0.2">
      <c r="V3814" s="181"/>
      <c r="W3814" s="181"/>
      <c r="X3814" s="181"/>
      <c r="Y3814" s="181"/>
      <c r="Z3814" s="181"/>
      <c r="AA3814" s="181"/>
    </row>
    <row r="3815" spans="22:27" x14ac:dyDescent="0.2">
      <c r="V3815" s="181"/>
      <c r="W3815" s="181"/>
      <c r="X3815" s="181"/>
      <c r="Y3815" s="181"/>
      <c r="Z3815" s="181"/>
      <c r="AA3815" s="181"/>
    </row>
    <row r="3816" spans="22:27" x14ac:dyDescent="0.2">
      <c r="V3816" s="181"/>
      <c r="W3816" s="181"/>
      <c r="X3816" s="181"/>
      <c r="Y3816" s="181"/>
      <c r="Z3816" s="181"/>
      <c r="AA3816" s="181"/>
    </row>
    <row r="3817" spans="22:27" x14ac:dyDescent="0.2">
      <c r="V3817" s="181"/>
      <c r="W3817" s="181"/>
      <c r="X3817" s="181"/>
      <c r="Y3817" s="181"/>
      <c r="Z3817" s="181"/>
      <c r="AA3817" s="181"/>
    </row>
    <row r="3818" spans="22:27" x14ac:dyDescent="0.2">
      <c r="V3818" s="181"/>
      <c r="W3818" s="181"/>
      <c r="X3818" s="181"/>
      <c r="Y3818" s="181"/>
      <c r="Z3818" s="181"/>
      <c r="AA3818" s="181"/>
    </row>
    <row r="3819" spans="22:27" x14ac:dyDescent="0.2">
      <c r="V3819" s="181"/>
      <c r="W3819" s="181"/>
      <c r="X3819" s="181"/>
      <c r="Y3819" s="181"/>
      <c r="Z3819" s="181"/>
      <c r="AA3819" s="181"/>
    </row>
    <row r="3820" spans="22:27" x14ac:dyDescent="0.2">
      <c r="V3820" s="181"/>
      <c r="W3820" s="181"/>
      <c r="X3820" s="181"/>
      <c r="Y3820" s="181"/>
      <c r="Z3820" s="181"/>
      <c r="AA3820" s="181"/>
    </row>
    <row r="3821" spans="22:27" x14ac:dyDescent="0.2">
      <c r="V3821" s="181"/>
      <c r="W3821" s="181"/>
      <c r="X3821" s="181"/>
      <c r="Y3821" s="181"/>
      <c r="Z3821" s="181"/>
      <c r="AA3821" s="181"/>
    </row>
    <row r="3822" spans="22:27" x14ac:dyDescent="0.2">
      <c r="V3822" s="181"/>
      <c r="W3822" s="181"/>
      <c r="X3822" s="181"/>
      <c r="Y3822" s="181"/>
      <c r="Z3822" s="181"/>
      <c r="AA3822" s="181"/>
    </row>
    <row r="3823" spans="22:27" x14ac:dyDescent="0.2">
      <c r="V3823" s="181"/>
      <c r="W3823" s="181"/>
      <c r="X3823" s="181"/>
      <c r="Y3823" s="181"/>
      <c r="Z3823" s="181"/>
      <c r="AA3823" s="181"/>
    </row>
    <row r="3824" spans="22:27" x14ac:dyDescent="0.2">
      <c r="V3824" s="181"/>
      <c r="W3824" s="181"/>
      <c r="X3824" s="181"/>
      <c r="Y3824" s="181"/>
      <c r="Z3824" s="181"/>
      <c r="AA3824" s="181"/>
    </row>
    <row r="3825" spans="22:27" x14ac:dyDescent="0.2">
      <c r="V3825" s="181"/>
      <c r="W3825" s="181"/>
      <c r="X3825" s="181"/>
      <c r="Y3825" s="181"/>
      <c r="Z3825" s="181"/>
      <c r="AA3825" s="181"/>
    </row>
    <row r="3826" spans="22:27" x14ac:dyDescent="0.2">
      <c r="V3826" s="181"/>
      <c r="W3826" s="181"/>
      <c r="X3826" s="181"/>
      <c r="Y3826" s="181"/>
      <c r="Z3826" s="181"/>
      <c r="AA3826" s="181"/>
    </row>
    <row r="3827" spans="22:27" x14ac:dyDescent="0.2">
      <c r="V3827" s="181"/>
      <c r="W3827" s="181"/>
      <c r="X3827" s="181"/>
      <c r="Y3827" s="181"/>
      <c r="Z3827" s="181"/>
      <c r="AA3827" s="181"/>
    </row>
    <row r="3828" spans="22:27" x14ac:dyDescent="0.2">
      <c r="V3828" s="181"/>
      <c r="W3828" s="181"/>
      <c r="X3828" s="181"/>
      <c r="Y3828" s="181"/>
      <c r="Z3828" s="181"/>
      <c r="AA3828" s="181"/>
    </row>
    <row r="3829" spans="22:27" x14ac:dyDescent="0.2">
      <c r="V3829" s="181"/>
      <c r="W3829" s="181"/>
      <c r="X3829" s="181"/>
      <c r="Y3829" s="181"/>
      <c r="Z3829" s="181"/>
      <c r="AA3829" s="181"/>
    </row>
    <row r="3830" spans="22:27" x14ac:dyDescent="0.2">
      <c r="V3830" s="181"/>
      <c r="W3830" s="181"/>
      <c r="X3830" s="181"/>
      <c r="Y3830" s="181"/>
      <c r="Z3830" s="181"/>
      <c r="AA3830" s="181"/>
    </row>
    <row r="3831" spans="22:27" x14ac:dyDescent="0.2">
      <c r="V3831" s="181"/>
      <c r="W3831" s="181"/>
      <c r="X3831" s="181"/>
      <c r="Y3831" s="181"/>
      <c r="Z3831" s="181"/>
      <c r="AA3831" s="181"/>
    </row>
    <row r="3832" spans="22:27" x14ac:dyDescent="0.2">
      <c r="V3832" s="181"/>
      <c r="W3832" s="181"/>
      <c r="X3832" s="181"/>
      <c r="Y3832" s="181"/>
      <c r="Z3832" s="181"/>
      <c r="AA3832" s="181"/>
    </row>
    <row r="3833" spans="22:27" x14ac:dyDescent="0.2">
      <c r="V3833" s="181"/>
      <c r="W3833" s="181"/>
      <c r="X3833" s="181"/>
      <c r="Y3833" s="181"/>
      <c r="Z3833" s="181"/>
      <c r="AA3833" s="181"/>
    </row>
    <row r="3834" spans="22:27" x14ac:dyDescent="0.2">
      <c r="V3834" s="181"/>
      <c r="W3834" s="181"/>
      <c r="X3834" s="181"/>
      <c r="Y3834" s="181"/>
      <c r="Z3834" s="181"/>
      <c r="AA3834" s="181"/>
    </row>
    <row r="3835" spans="22:27" x14ac:dyDescent="0.2">
      <c r="V3835" s="181"/>
      <c r="W3835" s="181"/>
      <c r="X3835" s="181"/>
      <c r="Y3835" s="181"/>
      <c r="Z3835" s="181"/>
      <c r="AA3835" s="181"/>
    </row>
    <row r="3836" spans="22:27" x14ac:dyDescent="0.2">
      <c r="V3836" s="181"/>
      <c r="W3836" s="181"/>
      <c r="X3836" s="181"/>
      <c r="Y3836" s="181"/>
      <c r="Z3836" s="181"/>
      <c r="AA3836" s="181"/>
    </row>
    <row r="3837" spans="22:27" x14ac:dyDescent="0.2">
      <c r="V3837" s="181"/>
      <c r="W3837" s="181"/>
      <c r="X3837" s="181"/>
      <c r="Y3837" s="181"/>
      <c r="Z3837" s="181"/>
      <c r="AA3837" s="181"/>
    </row>
    <row r="3838" spans="22:27" x14ac:dyDescent="0.2">
      <c r="V3838" s="181"/>
      <c r="W3838" s="181"/>
      <c r="X3838" s="181"/>
      <c r="Y3838" s="181"/>
      <c r="Z3838" s="181"/>
      <c r="AA3838" s="181"/>
    </row>
    <row r="3839" spans="22:27" x14ac:dyDescent="0.2">
      <c r="V3839" s="181"/>
      <c r="W3839" s="181"/>
      <c r="X3839" s="181"/>
      <c r="Y3839" s="181"/>
      <c r="Z3839" s="181"/>
      <c r="AA3839" s="181"/>
    </row>
    <row r="3840" spans="22:27" x14ac:dyDescent="0.2">
      <c r="V3840" s="181"/>
      <c r="W3840" s="181"/>
      <c r="X3840" s="181"/>
      <c r="Y3840" s="181"/>
      <c r="Z3840" s="181"/>
      <c r="AA3840" s="181"/>
    </row>
    <row r="3841" spans="22:27" x14ac:dyDescent="0.2">
      <c r="V3841" s="181"/>
      <c r="W3841" s="181"/>
      <c r="X3841" s="181"/>
      <c r="Y3841" s="181"/>
      <c r="Z3841" s="181"/>
      <c r="AA3841" s="181"/>
    </row>
    <row r="3842" spans="22:27" x14ac:dyDescent="0.2">
      <c r="V3842" s="181"/>
      <c r="W3842" s="181"/>
      <c r="X3842" s="181"/>
      <c r="Y3842" s="181"/>
      <c r="Z3842" s="181"/>
      <c r="AA3842" s="181"/>
    </row>
    <row r="3843" spans="22:27" x14ac:dyDescent="0.2">
      <c r="V3843" s="181"/>
      <c r="W3843" s="181"/>
      <c r="X3843" s="181"/>
      <c r="Y3843" s="181"/>
      <c r="Z3843" s="181"/>
      <c r="AA3843" s="181"/>
    </row>
    <row r="3844" spans="22:27" x14ac:dyDescent="0.2">
      <c r="V3844" s="181"/>
      <c r="W3844" s="181"/>
      <c r="X3844" s="181"/>
      <c r="Y3844" s="181"/>
      <c r="Z3844" s="181"/>
      <c r="AA3844" s="181"/>
    </row>
    <row r="3845" spans="22:27" x14ac:dyDescent="0.2">
      <c r="V3845" s="181"/>
      <c r="W3845" s="181"/>
      <c r="X3845" s="181"/>
      <c r="Y3845" s="181"/>
      <c r="Z3845" s="181"/>
      <c r="AA3845" s="181"/>
    </row>
    <row r="3846" spans="22:27" x14ac:dyDescent="0.2">
      <c r="V3846" s="181"/>
      <c r="W3846" s="181"/>
      <c r="X3846" s="181"/>
      <c r="Y3846" s="181"/>
      <c r="Z3846" s="181"/>
      <c r="AA3846" s="181"/>
    </row>
    <row r="3847" spans="22:27" x14ac:dyDescent="0.2">
      <c r="V3847" s="181"/>
      <c r="W3847" s="181"/>
      <c r="X3847" s="181"/>
      <c r="Y3847" s="181"/>
      <c r="Z3847" s="181"/>
      <c r="AA3847" s="181"/>
    </row>
    <row r="3848" spans="22:27" x14ac:dyDescent="0.2">
      <c r="V3848" s="181"/>
      <c r="W3848" s="181"/>
      <c r="X3848" s="181"/>
      <c r="Y3848" s="181"/>
      <c r="Z3848" s="181"/>
      <c r="AA3848" s="181"/>
    </row>
    <row r="3849" spans="22:27" x14ac:dyDescent="0.2">
      <c r="V3849" s="181"/>
      <c r="W3849" s="181"/>
      <c r="X3849" s="181"/>
      <c r="Y3849" s="181"/>
      <c r="Z3849" s="181"/>
      <c r="AA3849" s="181"/>
    </row>
    <row r="3850" spans="22:27" x14ac:dyDescent="0.2">
      <c r="V3850" s="181"/>
      <c r="W3850" s="181"/>
      <c r="X3850" s="181"/>
      <c r="Y3850" s="181"/>
      <c r="Z3850" s="181"/>
      <c r="AA3850" s="181"/>
    </row>
    <row r="3851" spans="22:27" x14ac:dyDescent="0.2">
      <c r="V3851" s="181"/>
      <c r="W3851" s="181"/>
      <c r="X3851" s="181"/>
      <c r="Y3851" s="181"/>
      <c r="Z3851" s="181"/>
      <c r="AA3851" s="181"/>
    </row>
    <row r="3852" spans="22:27" x14ac:dyDescent="0.2">
      <c r="V3852" s="181"/>
      <c r="W3852" s="181"/>
      <c r="X3852" s="181"/>
      <c r="Y3852" s="181"/>
      <c r="Z3852" s="181"/>
      <c r="AA3852" s="181"/>
    </row>
    <row r="3853" spans="22:27" x14ac:dyDescent="0.2">
      <c r="V3853" s="181"/>
      <c r="W3853" s="181"/>
      <c r="X3853" s="181"/>
      <c r="Y3853" s="181"/>
      <c r="Z3853" s="181"/>
      <c r="AA3853" s="181"/>
    </row>
    <row r="3854" spans="22:27" x14ac:dyDescent="0.2">
      <c r="V3854" s="181"/>
      <c r="W3854" s="181"/>
      <c r="X3854" s="181"/>
      <c r="Y3854" s="181"/>
      <c r="Z3854" s="181"/>
      <c r="AA3854" s="181"/>
    </row>
    <row r="3855" spans="22:27" x14ac:dyDescent="0.2">
      <c r="V3855" s="181"/>
      <c r="W3855" s="181"/>
      <c r="X3855" s="181"/>
      <c r="Y3855" s="181"/>
      <c r="Z3855" s="181"/>
      <c r="AA3855" s="181"/>
    </row>
    <row r="3856" spans="22:27" x14ac:dyDescent="0.2">
      <c r="V3856" s="181"/>
      <c r="W3856" s="181"/>
      <c r="X3856" s="181"/>
      <c r="Y3856" s="181"/>
      <c r="Z3856" s="181"/>
      <c r="AA3856" s="181"/>
    </row>
    <row r="3857" spans="22:27" x14ac:dyDescent="0.2">
      <c r="V3857" s="181"/>
      <c r="W3857" s="181"/>
      <c r="X3857" s="181"/>
      <c r="Y3857" s="181"/>
      <c r="Z3857" s="181"/>
      <c r="AA3857" s="181"/>
    </row>
    <row r="3858" spans="22:27" x14ac:dyDescent="0.2">
      <c r="V3858" s="181"/>
      <c r="W3858" s="181"/>
      <c r="X3858" s="181"/>
      <c r="Y3858" s="181"/>
      <c r="Z3858" s="181"/>
      <c r="AA3858" s="181"/>
    </row>
    <row r="3859" spans="22:27" x14ac:dyDescent="0.2">
      <c r="V3859" s="181"/>
      <c r="W3859" s="181"/>
      <c r="X3859" s="181"/>
      <c r="Y3859" s="181"/>
      <c r="Z3859" s="181"/>
      <c r="AA3859" s="181"/>
    </row>
    <row r="3860" spans="22:27" x14ac:dyDescent="0.2">
      <c r="V3860" s="181"/>
      <c r="W3860" s="181"/>
      <c r="X3860" s="181"/>
      <c r="Y3860" s="181"/>
      <c r="Z3860" s="181"/>
      <c r="AA3860" s="181"/>
    </row>
    <row r="3861" spans="22:27" x14ac:dyDescent="0.2">
      <c r="V3861" s="181"/>
      <c r="W3861" s="181"/>
      <c r="X3861" s="181"/>
      <c r="Y3861" s="181"/>
      <c r="Z3861" s="181"/>
      <c r="AA3861" s="181"/>
    </row>
    <row r="3862" spans="22:27" x14ac:dyDescent="0.2">
      <c r="V3862" s="181"/>
      <c r="W3862" s="181"/>
      <c r="X3862" s="181"/>
      <c r="Y3862" s="181"/>
      <c r="Z3862" s="181"/>
      <c r="AA3862" s="181"/>
    </row>
    <row r="3863" spans="22:27" x14ac:dyDescent="0.2">
      <c r="V3863" s="181"/>
      <c r="W3863" s="181"/>
      <c r="X3863" s="181"/>
      <c r="Y3863" s="181"/>
      <c r="Z3863" s="181"/>
      <c r="AA3863" s="181"/>
    </row>
    <row r="3864" spans="22:27" x14ac:dyDescent="0.2">
      <c r="V3864" s="181"/>
      <c r="W3864" s="181"/>
      <c r="X3864" s="181"/>
      <c r="Y3864" s="181"/>
      <c r="Z3864" s="181"/>
      <c r="AA3864" s="181"/>
    </row>
    <row r="3865" spans="22:27" x14ac:dyDescent="0.2">
      <c r="V3865" s="181"/>
      <c r="W3865" s="181"/>
      <c r="X3865" s="181"/>
      <c r="Y3865" s="181"/>
      <c r="Z3865" s="181"/>
      <c r="AA3865" s="181"/>
    </row>
    <row r="3866" spans="22:27" x14ac:dyDescent="0.2">
      <c r="V3866" s="181"/>
      <c r="W3866" s="181"/>
      <c r="X3866" s="181"/>
      <c r="Y3866" s="181"/>
      <c r="Z3866" s="181"/>
      <c r="AA3866" s="181"/>
    </row>
    <row r="3867" spans="22:27" x14ac:dyDescent="0.2">
      <c r="V3867" s="181"/>
      <c r="W3867" s="181"/>
      <c r="X3867" s="181"/>
      <c r="Y3867" s="181"/>
      <c r="Z3867" s="181"/>
      <c r="AA3867" s="181"/>
    </row>
    <row r="3868" spans="22:27" x14ac:dyDescent="0.2">
      <c r="V3868" s="181"/>
      <c r="W3868" s="181"/>
      <c r="X3868" s="181"/>
      <c r="Y3868" s="181"/>
      <c r="Z3868" s="181"/>
      <c r="AA3868" s="181"/>
    </row>
    <row r="3869" spans="22:27" x14ac:dyDescent="0.2">
      <c r="V3869" s="181"/>
      <c r="W3869" s="181"/>
      <c r="X3869" s="181"/>
      <c r="Y3869" s="181"/>
      <c r="Z3869" s="181"/>
      <c r="AA3869" s="181"/>
    </row>
    <row r="3870" spans="22:27" x14ac:dyDescent="0.2">
      <c r="V3870" s="181"/>
      <c r="W3870" s="181"/>
      <c r="X3870" s="181"/>
      <c r="Y3870" s="181"/>
      <c r="Z3870" s="181"/>
      <c r="AA3870" s="181"/>
    </row>
    <row r="3871" spans="22:27" x14ac:dyDescent="0.2">
      <c r="V3871" s="181"/>
      <c r="W3871" s="181"/>
      <c r="X3871" s="181"/>
      <c r="Y3871" s="181"/>
      <c r="Z3871" s="181"/>
      <c r="AA3871" s="181"/>
    </row>
    <row r="3872" spans="22:27" x14ac:dyDescent="0.2">
      <c r="V3872" s="181"/>
      <c r="W3872" s="181"/>
      <c r="X3872" s="181"/>
      <c r="Y3872" s="181"/>
      <c r="Z3872" s="181"/>
      <c r="AA3872" s="181"/>
    </row>
    <row r="3873" spans="22:27" x14ac:dyDescent="0.2">
      <c r="V3873" s="181"/>
      <c r="W3873" s="181"/>
      <c r="X3873" s="181"/>
      <c r="Y3873" s="181"/>
      <c r="Z3873" s="181"/>
      <c r="AA3873" s="181"/>
    </row>
    <row r="3874" spans="22:27" x14ac:dyDescent="0.2">
      <c r="V3874" s="181"/>
      <c r="W3874" s="181"/>
      <c r="X3874" s="181"/>
      <c r="Y3874" s="181"/>
      <c r="Z3874" s="181"/>
      <c r="AA3874" s="181"/>
    </row>
    <row r="3875" spans="22:27" x14ac:dyDescent="0.2">
      <c r="V3875" s="181"/>
      <c r="W3875" s="181"/>
      <c r="X3875" s="181"/>
      <c r="Y3875" s="181"/>
      <c r="Z3875" s="181"/>
      <c r="AA3875" s="181"/>
    </row>
    <row r="3876" spans="22:27" x14ac:dyDescent="0.2">
      <c r="V3876" s="181"/>
      <c r="W3876" s="181"/>
      <c r="X3876" s="181"/>
      <c r="Y3876" s="181"/>
      <c r="Z3876" s="181"/>
      <c r="AA3876" s="181"/>
    </row>
    <row r="3877" spans="22:27" x14ac:dyDescent="0.2">
      <c r="V3877" s="181"/>
      <c r="W3877" s="181"/>
      <c r="X3877" s="181"/>
      <c r="Y3877" s="181"/>
      <c r="Z3877" s="181"/>
      <c r="AA3877" s="181"/>
    </row>
    <row r="3878" spans="22:27" x14ac:dyDescent="0.2">
      <c r="V3878" s="181"/>
      <c r="W3878" s="181"/>
      <c r="X3878" s="181"/>
      <c r="Y3878" s="181"/>
      <c r="Z3878" s="181"/>
      <c r="AA3878" s="181"/>
    </row>
    <row r="3879" spans="22:27" x14ac:dyDescent="0.2">
      <c r="V3879" s="181"/>
      <c r="W3879" s="181"/>
      <c r="X3879" s="181"/>
      <c r="Y3879" s="181"/>
      <c r="Z3879" s="181"/>
      <c r="AA3879" s="181"/>
    </row>
    <row r="3880" spans="22:27" x14ac:dyDescent="0.2">
      <c r="V3880" s="181"/>
      <c r="W3880" s="181"/>
      <c r="X3880" s="181"/>
      <c r="Y3880" s="181"/>
      <c r="Z3880" s="181"/>
      <c r="AA3880" s="181"/>
    </row>
    <row r="3881" spans="22:27" x14ac:dyDescent="0.2">
      <c r="V3881" s="181"/>
      <c r="W3881" s="181"/>
      <c r="X3881" s="181"/>
      <c r="Y3881" s="181"/>
      <c r="Z3881" s="181"/>
      <c r="AA3881" s="181"/>
    </row>
    <row r="3882" spans="22:27" x14ac:dyDescent="0.2">
      <c r="V3882" s="181"/>
      <c r="W3882" s="181"/>
      <c r="X3882" s="181"/>
      <c r="Y3882" s="181"/>
      <c r="Z3882" s="181"/>
      <c r="AA3882" s="181"/>
    </row>
    <row r="3883" spans="22:27" x14ac:dyDescent="0.2">
      <c r="V3883" s="181"/>
      <c r="W3883" s="181"/>
      <c r="X3883" s="181"/>
      <c r="Y3883" s="181"/>
      <c r="Z3883" s="181"/>
      <c r="AA3883" s="181"/>
    </row>
    <row r="3884" spans="22:27" x14ac:dyDescent="0.2">
      <c r="V3884" s="181"/>
      <c r="W3884" s="181"/>
      <c r="X3884" s="181"/>
      <c r="Y3884" s="181"/>
      <c r="Z3884" s="181"/>
      <c r="AA3884" s="181"/>
    </row>
    <row r="3885" spans="22:27" x14ac:dyDescent="0.2">
      <c r="V3885" s="181"/>
      <c r="W3885" s="181"/>
      <c r="X3885" s="181"/>
      <c r="Y3885" s="181"/>
      <c r="Z3885" s="181"/>
      <c r="AA3885" s="181"/>
    </row>
    <row r="3886" spans="22:27" x14ac:dyDescent="0.2">
      <c r="V3886" s="181"/>
      <c r="W3886" s="181"/>
      <c r="X3886" s="181"/>
      <c r="Y3886" s="181"/>
      <c r="Z3886" s="181"/>
      <c r="AA3886" s="181"/>
    </row>
    <row r="3887" spans="22:27" x14ac:dyDescent="0.2">
      <c r="V3887" s="181"/>
      <c r="W3887" s="181"/>
      <c r="X3887" s="181"/>
      <c r="Y3887" s="181"/>
      <c r="Z3887" s="181"/>
      <c r="AA3887" s="181"/>
    </row>
    <row r="3888" spans="22:27" x14ac:dyDescent="0.2">
      <c r="V3888" s="181"/>
      <c r="W3888" s="181"/>
      <c r="X3888" s="181"/>
      <c r="Y3888" s="181"/>
      <c r="Z3888" s="181"/>
      <c r="AA3888" s="181"/>
    </row>
    <row r="3889" spans="22:27" x14ac:dyDescent="0.2">
      <c r="V3889" s="181"/>
      <c r="W3889" s="181"/>
      <c r="X3889" s="181"/>
      <c r="Y3889" s="181"/>
      <c r="Z3889" s="181"/>
      <c r="AA3889" s="181"/>
    </row>
    <row r="3890" spans="22:27" x14ac:dyDescent="0.2">
      <c r="V3890" s="181"/>
      <c r="W3890" s="181"/>
      <c r="X3890" s="181"/>
      <c r="Y3890" s="181"/>
      <c r="Z3890" s="181"/>
      <c r="AA3890" s="181"/>
    </row>
    <row r="3891" spans="22:27" x14ac:dyDescent="0.2">
      <c r="V3891" s="181"/>
      <c r="W3891" s="181"/>
      <c r="X3891" s="181"/>
      <c r="Y3891" s="181"/>
      <c r="Z3891" s="181"/>
      <c r="AA3891" s="181"/>
    </row>
    <row r="3892" spans="22:27" x14ac:dyDescent="0.2">
      <c r="V3892" s="181"/>
      <c r="W3892" s="181"/>
      <c r="X3892" s="181"/>
      <c r="Y3892" s="181"/>
      <c r="Z3892" s="181"/>
      <c r="AA3892" s="181"/>
    </row>
    <row r="3893" spans="22:27" x14ac:dyDescent="0.2">
      <c r="V3893" s="181"/>
      <c r="W3893" s="181"/>
      <c r="X3893" s="181"/>
      <c r="Y3893" s="181"/>
      <c r="Z3893" s="181"/>
      <c r="AA3893" s="181"/>
    </row>
    <row r="3894" spans="22:27" x14ac:dyDescent="0.2">
      <c r="V3894" s="181"/>
      <c r="W3894" s="181"/>
      <c r="X3894" s="181"/>
      <c r="Y3894" s="181"/>
      <c r="Z3894" s="181"/>
      <c r="AA3894" s="181"/>
    </row>
    <row r="3895" spans="22:27" x14ac:dyDescent="0.2">
      <c r="V3895" s="181"/>
      <c r="W3895" s="181"/>
      <c r="X3895" s="181"/>
      <c r="Y3895" s="181"/>
      <c r="Z3895" s="181"/>
      <c r="AA3895" s="181"/>
    </row>
    <row r="3896" spans="22:27" x14ac:dyDescent="0.2">
      <c r="V3896" s="181"/>
      <c r="W3896" s="181"/>
      <c r="X3896" s="181"/>
      <c r="Y3896" s="181"/>
      <c r="Z3896" s="181"/>
      <c r="AA3896" s="181"/>
    </row>
    <row r="3897" spans="22:27" x14ac:dyDescent="0.2">
      <c r="V3897" s="181"/>
      <c r="W3897" s="181"/>
      <c r="X3897" s="181"/>
      <c r="Y3897" s="181"/>
      <c r="Z3897" s="181"/>
      <c r="AA3897" s="181"/>
    </row>
    <row r="3898" spans="22:27" x14ac:dyDescent="0.2">
      <c r="V3898" s="181"/>
      <c r="W3898" s="181"/>
      <c r="X3898" s="181"/>
      <c r="Y3898" s="181"/>
      <c r="Z3898" s="181"/>
      <c r="AA3898" s="181"/>
    </row>
    <row r="3899" spans="22:27" x14ac:dyDescent="0.2">
      <c r="V3899" s="181"/>
      <c r="W3899" s="181"/>
      <c r="X3899" s="181"/>
      <c r="Y3899" s="181"/>
      <c r="Z3899" s="181"/>
      <c r="AA3899" s="181"/>
    </row>
    <row r="3900" spans="22:27" x14ac:dyDescent="0.2">
      <c r="V3900" s="181"/>
      <c r="W3900" s="181"/>
      <c r="X3900" s="181"/>
      <c r="Y3900" s="181"/>
      <c r="Z3900" s="181"/>
      <c r="AA3900" s="181"/>
    </row>
    <row r="3901" spans="22:27" x14ac:dyDescent="0.2">
      <c r="V3901" s="181"/>
      <c r="W3901" s="181"/>
      <c r="X3901" s="181"/>
      <c r="Y3901" s="181"/>
      <c r="Z3901" s="181"/>
      <c r="AA3901" s="181"/>
    </row>
    <row r="3902" spans="22:27" x14ac:dyDescent="0.2">
      <c r="V3902" s="181"/>
      <c r="W3902" s="181"/>
      <c r="X3902" s="181"/>
      <c r="Y3902" s="181"/>
      <c r="Z3902" s="181"/>
      <c r="AA3902" s="181"/>
    </row>
    <row r="3903" spans="22:27" x14ac:dyDescent="0.2">
      <c r="V3903" s="181"/>
      <c r="W3903" s="181"/>
      <c r="X3903" s="181"/>
      <c r="Y3903" s="181"/>
      <c r="Z3903" s="181"/>
      <c r="AA3903" s="181"/>
    </row>
    <row r="3904" spans="22:27" x14ac:dyDescent="0.2">
      <c r="V3904" s="181"/>
      <c r="W3904" s="181"/>
      <c r="X3904" s="181"/>
      <c r="Y3904" s="181"/>
      <c r="Z3904" s="181"/>
      <c r="AA3904" s="181"/>
    </row>
    <row r="3905" spans="22:27" x14ac:dyDescent="0.2">
      <c r="V3905" s="181"/>
      <c r="W3905" s="181"/>
      <c r="X3905" s="181"/>
      <c r="Y3905" s="181"/>
      <c r="Z3905" s="181"/>
      <c r="AA3905" s="181"/>
    </row>
    <row r="3906" spans="22:27" x14ac:dyDescent="0.2">
      <c r="V3906" s="181"/>
      <c r="W3906" s="181"/>
      <c r="X3906" s="181"/>
      <c r="Y3906" s="181"/>
      <c r="Z3906" s="181"/>
      <c r="AA3906" s="181"/>
    </row>
    <row r="3907" spans="22:27" x14ac:dyDescent="0.2">
      <c r="V3907" s="181"/>
      <c r="W3907" s="181"/>
      <c r="X3907" s="181"/>
      <c r="Y3907" s="181"/>
      <c r="Z3907" s="181"/>
      <c r="AA3907" s="181"/>
    </row>
    <row r="3908" spans="22:27" x14ac:dyDescent="0.2">
      <c r="V3908" s="181"/>
      <c r="W3908" s="181"/>
      <c r="X3908" s="181"/>
      <c r="Y3908" s="181"/>
      <c r="Z3908" s="181"/>
      <c r="AA3908" s="181"/>
    </row>
    <row r="3909" spans="22:27" x14ac:dyDescent="0.2">
      <c r="V3909" s="181"/>
      <c r="W3909" s="181"/>
      <c r="X3909" s="181"/>
      <c r="Y3909" s="181"/>
      <c r="Z3909" s="181"/>
      <c r="AA3909" s="181"/>
    </row>
    <row r="3910" spans="22:27" x14ac:dyDescent="0.2">
      <c r="V3910" s="181"/>
      <c r="W3910" s="181"/>
      <c r="X3910" s="181"/>
      <c r="Y3910" s="181"/>
      <c r="Z3910" s="181"/>
      <c r="AA3910" s="181"/>
    </row>
    <row r="3911" spans="22:27" x14ac:dyDescent="0.2">
      <c r="V3911" s="181"/>
      <c r="W3911" s="181"/>
      <c r="X3911" s="181"/>
      <c r="Y3911" s="181"/>
      <c r="Z3911" s="181"/>
      <c r="AA3911" s="181"/>
    </row>
    <row r="3912" spans="22:27" x14ac:dyDescent="0.2">
      <c r="V3912" s="181"/>
      <c r="W3912" s="181"/>
      <c r="X3912" s="181"/>
      <c r="Y3912" s="181"/>
      <c r="Z3912" s="181"/>
      <c r="AA3912" s="181"/>
    </row>
    <row r="3913" spans="22:27" x14ac:dyDescent="0.2">
      <c r="V3913" s="181"/>
      <c r="W3913" s="181"/>
      <c r="X3913" s="181"/>
      <c r="Y3913" s="181"/>
      <c r="Z3913" s="181"/>
      <c r="AA3913" s="181"/>
    </row>
    <row r="3914" spans="22:27" x14ac:dyDescent="0.2">
      <c r="V3914" s="181"/>
      <c r="W3914" s="181"/>
      <c r="X3914" s="181"/>
      <c r="Y3914" s="181"/>
      <c r="Z3914" s="181"/>
      <c r="AA3914" s="181"/>
    </row>
    <row r="3915" spans="22:27" x14ac:dyDescent="0.2">
      <c r="V3915" s="181"/>
      <c r="W3915" s="181"/>
      <c r="X3915" s="181"/>
      <c r="Y3915" s="181"/>
      <c r="Z3915" s="181"/>
      <c r="AA3915" s="181"/>
    </row>
    <row r="3916" spans="22:27" x14ac:dyDescent="0.2">
      <c r="V3916" s="181"/>
      <c r="W3916" s="181"/>
      <c r="X3916" s="181"/>
      <c r="Y3916" s="181"/>
      <c r="Z3916" s="181"/>
      <c r="AA3916" s="181"/>
    </row>
    <row r="3917" spans="22:27" x14ac:dyDescent="0.2">
      <c r="V3917" s="181"/>
      <c r="W3917" s="181"/>
      <c r="X3917" s="181"/>
      <c r="Y3917" s="181"/>
      <c r="Z3917" s="181"/>
      <c r="AA3917" s="181"/>
    </row>
    <row r="3918" spans="22:27" x14ac:dyDescent="0.2">
      <c r="V3918" s="181"/>
      <c r="W3918" s="181"/>
      <c r="X3918" s="181"/>
      <c r="Y3918" s="181"/>
      <c r="Z3918" s="181"/>
      <c r="AA3918" s="181"/>
    </row>
    <row r="3919" spans="22:27" x14ac:dyDescent="0.2">
      <c r="V3919" s="181"/>
      <c r="W3919" s="181"/>
      <c r="X3919" s="181"/>
      <c r="Y3919" s="181"/>
      <c r="Z3919" s="181"/>
      <c r="AA3919" s="181"/>
    </row>
    <row r="3920" spans="22:27" x14ac:dyDescent="0.2">
      <c r="V3920" s="181"/>
      <c r="W3920" s="181"/>
      <c r="X3920" s="181"/>
      <c r="Y3920" s="181"/>
      <c r="Z3920" s="181"/>
      <c r="AA3920" s="181"/>
    </row>
    <row r="3921" spans="22:27" x14ac:dyDescent="0.2">
      <c r="V3921" s="181"/>
      <c r="W3921" s="181"/>
      <c r="X3921" s="181"/>
      <c r="Y3921" s="181"/>
      <c r="Z3921" s="181"/>
      <c r="AA3921" s="181"/>
    </row>
    <row r="3922" spans="22:27" x14ac:dyDescent="0.2">
      <c r="V3922" s="181"/>
      <c r="W3922" s="181"/>
      <c r="X3922" s="181"/>
      <c r="Y3922" s="181"/>
      <c r="Z3922" s="181"/>
      <c r="AA3922" s="181"/>
    </row>
    <row r="3923" spans="22:27" x14ac:dyDescent="0.2">
      <c r="V3923" s="181"/>
      <c r="W3923" s="181"/>
      <c r="X3923" s="181"/>
      <c r="Y3923" s="181"/>
      <c r="Z3923" s="181"/>
      <c r="AA3923" s="181"/>
    </row>
    <row r="3924" spans="22:27" x14ac:dyDescent="0.2">
      <c r="V3924" s="181"/>
      <c r="W3924" s="181"/>
      <c r="X3924" s="181"/>
      <c r="Y3924" s="181"/>
      <c r="Z3924" s="181"/>
      <c r="AA3924" s="181"/>
    </row>
    <row r="3925" spans="22:27" x14ac:dyDescent="0.2">
      <c r="V3925" s="181"/>
      <c r="W3925" s="181"/>
      <c r="X3925" s="181"/>
      <c r="Y3925" s="181"/>
      <c r="Z3925" s="181"/>
      <c r="AA3925" s="181"/>
    </row>
    <row r="3926" spans="22:27" x14ac:dyDescent="0.2">
      <c r="V3926" s="181"/>
      <c r="W3926" s="181"/>
      <c r="X3926" s="181"/>
      <c r="Y3926" s="181"/>
      <c r="Z3926" s="181"/>
      <c r="AA3926" s="181"/>
    </row>
    <row r="3927" spans="22:27" x14ac:dyDescent="0.2">
      <c r="V3927" s="181"/>
      <c r="W3927" s="181"/>
      <c r="X3927" s="181"/>
      <c r="Y3927" s="181"/>
      <c r="Z3927" s="181"/>
      <c r="AA3927" s="181"/>
    </row>
    <row r="3928" spans="22:27" x14ac:dyDescent="0.2">
      <c r="V3928" s="181"/>
      <c r="W3928" s="181"/>
      <c r="X3928" s="181"/>
      <c r="Y3928" s="181"/>
      <c r="Z3928" s="181"/>
      <c r="AA3928" s="181"/>
    </row>
    <row r="3929" spans="22:27" x14ac:dyDescent="0.2">
      <c r="V3929" s="181"/>
      <c r="W3929" s="181"/>
      <c r="X3929" s="181"/>
      <c r="Y3929" s="181"/>
      <c r="Z3929" s="181"/>
      <c r="AA3929" s="181"/>
    </row>
    <row r="3930" spans="22:27" x14ac:dyDescent="0.2">
      <c r="V3930" s="181"/>
      <c r="W3930" s="181"/>
      <c r="X3930" s="181"/>
      <c r="Y3930" s="181"/>
      <c r="Z3930" s="181"/>
      <c r="AA3930" s="181"/>
    </row>
    <row r="3931" spans="22:27" x14ac:dyDescent="0.2">
      <c r="V3931" s="181"/>
      <c r="W3931" s="181"/>
      <c r="X3931" s="181"/>
      <c r="Y3931" s="181"/>
      <c r="Z3931" s="181"/>
      <c r="AA3931" s="181"/>
    </row>
    <row r="3932" spans="22:27" x14ac:dyDescent="0.2">
      <c r="V3932" s="181"/>
      <c r="W3932" s="181"/>
      <c r="X3932" s="181"/>
      <c r="Y3932" s="181"/>
      <c r="Z3932" s="181"/>
      <c r="AA3932" s="181"/>
    </row>
    <row r="3933" spans="22:27" x14ac:dyDescent="0.2">
      <c r="V3933" s="181"/>
      <c r="W3933" s="181"/>
      <c r="X3933" s="181"/>
      <c r="Y3933" s="181"/>
      <c r="Z3933" s="181"/>
      <c r="AA3933" s="181"/>
    </row>
    <row r="3934" spans="22:27" x14ac:dyDescent="0.2">
      <c r="V3934" s="181"/>
      <c r="W3934" s="181"/>
      <c r="X3934" s="181"/>
      <c r="Y3934" s="181"/>
      <c r="Z3934" s="181"/>
      <c r="AA3934" s="181"/>
    </row>
    <row r="3935" spans="22:27" x14ac:dyDescent="0.2">
      <c r="V3935" s="181"/>
      <c r="W3935" s="181"/>
      <c r="X3935" s="181"/>
      <c r="Y3935" s="181"/>
      <c r="Z3935" s="181"/>
      <c r="AA3935" s="181"/>
    </row>
    <row r="3936" spans="22:27" x14ac:dyDescent="0.2">
      <c r="V3936" s="181"/>
      <c r="W3936" s="181"/>
      <c r="X3936" s="181"/>
      <c r="Y3936" s="181"/>
      <c r="Z3936" s="181"/>
      <c r="AA3936" s="181"/>
    </row>
    <row r="3937" spans="22:27" x14ac:dyDescent="0.2">
      <c r="V3937" s="181"/>
      <c r="W3937" s="181"/>
      <c r="X3937" s="181"/>
      <c r="Y3937" s="181"/>
      <c r="Z3937" s="181"/>
      <c r="AA3937" s="181"/>
    </row>
    <row r="3938" spans="22:27" x14ac:dyDescent="0.2">
      <c r="V3938" s="181"/>
      <c r="W3938" s="181"/>
      <c r="X3938" s="181"/>
      <c r="Y3938" s="181"/>
      <c r="Z3938" s="181"/>
      <c r="AA3938" s="181"/>
    </row>
    <row r="3939" spans="22:27" x14ac:dyDescent="0.2">
      <c r="V3939" s="181"/>
      <c r="W3939" s="181"/>
      <c r="X3939" s="181"/>
      <c r="Y3939" s="181"/>
      <c r="Z3939" s="181"/>
      <c r="AA3939" s="181"/>
    </row>
    <row r="3940" spans="22:27" x14ac:dyDescent="0.2">
      <c r="V3940" s="181"/>
      <c r="W3940" s="181"/>
      <c r="X3940" s="181"/>
      <c r="Y3940" s="181"/>
      <c r="Z3940" s="181"/>
      <c r="AA3940" s="181"/>
    </row>
    <row r="3941" spans="22:27" x14ac:dyDescent="0.2">
      <c r="V3941" s="181"/>
      <c r="W3941" s="181"/>
      <c r="X3941" s="181"/>
      <c r="Y3941" s="181"/>
      <c r="Z3941" s="181"/>
      <c r="AA3941" s="181"/>
    </row>
    <row r="3942" spans="22:27" x14ac:dyDescent="0.2">
      <c r="V3942" s="181"/>
      <c r="W3942" s="181"/>
      <c r="X3942" s="181"/>
      <c r="Y3942" s="181"/>
      <c r="Z3942" s="181"/>
      <c r="AA3942" s="181"/>
    </row>
    <row r="3943" spans="22:27" x14ac:dyDescent="0.2">
      <c r="V3943" s="181"/>
      <c r="W3943" s="181"/>
      <c r="X3943" s="181"/>
      <c r="Y3943" s="181"/>
      <c r="Z3943" s="181"/>
      <c r="AA3943" s="181"/>
    </row>
    <row r="3944" spans="22:27" x14ac:dyDescent="0.2">
      <c r="V3944" s="181"/>
      <c r="W3944" s="181"/>
      <c r="X3944" s="181"/>
      <c r="Y3944" s="181"/>
      <c r="Z3944" s="181"/>
      <c r="AA3944" s="181"/>
    </row>
    <row r="3945" spans="22:27" x14ac:dyDescent="0.2">
      <c r="V3945" s="181"/>
      <c r="W3945" s="181"/>
      <c r="X3945" s="181"/>
      <c r="Y3945" s="181"/>
      <c r="Z3945" s="181"/>
      <c r="AA3945" s="181"/>
    </row>
    <row r="3946" spans="22:27" x14ac:dyDescent="0.2">
      <c r="V3946" s="181"/>
      <c r="W3946" s="181"/>
      <c r="X3946" s="181"/>
      <c r="Y3946" s="181"/>
      <c r="Z3946" s="181"/>
      <c r="AA3946" s="181"/>
    </row>
    <row r="3947" spans="22:27" x14ac:dyDescent="0.2">
      <c r="V3947" s="181"/>
      <c r="W3947" s="181"/>
      <c r="X3947" s="181"/>
      <c r="Y3947" s="181"/>
      <c r="Z3947" s="181"/>
      <c r="AA3947" s="181"/>
    </row>
    <row r="3948" spans="22:27" x14ac:dyDescent="0.2">
      <c r="V3948" s="181"/>
      <c r="W3948" s="181"/>
      <c r="X3948" s="181"/>
      <c r="Y3948" s="181"/>
      <c r="Z3948" s="181"/>
      <c r="AA3948" s="181"/>
    </row>
    <row r="3949" spans="22:27" x14ac:dyDescent="0.2">
      <c r="V3949" s="181"/>
      <c r="W3949" s="181"/>
      <c r="X3949" s="181"/>
      <c r="Y3949" s="181"/>
      <c r="Z3949" s="181"/>
      <c r="AA3949" s="181"/>
    </row>
    <row r="3950" spans="22:27" x14ac:dyDescent="0.2">
      <c r="V3950" s="181"/>
      <c r="W3950" s="181"/>
      <c r="X3950" s="181"/>
      <c r="Y3950" s="181"/>
      <c r="Z3950" s="181"/>
      <c r="AA3950" s="181"/>
    </row>
    <row r="3951" spans="22:27" x14ac:dyDescent="0.2">
      <c r="V3951" s="181"/>
      <c r="W3951" s="181"/>
      <c r="X3951" s="181"/>
      <c r="Y3951" s="181"/>
      <c r="Z3951" s="181"/>
      <c r="AA3951" s="181"/>
    </row>
    <row r="3952" spans="22:27" x14ac:dyDescent="0.2">
      <c r="V3952" s="181"/>
      <c r="W3952" s="181"/>
      <c r="X3952" s="181"/>
      <c r="Y3952" s="181"/>
      <c r="Z3952" s="181"/>
      <c r="AA3952" s="181"/>
    </row>
    <row r="3953" spans="22:27" x14ac:dyDescent="0.2">
      <c r="V3953" s="181"/>
      <c r="W3953" s="181"/>
      <c r="X3953" s="181"/>
      <c r="Y3953" s="181"/>
      <c r="Z3953" s="181"/>
      <c r="AA3953" s="181"/>
    </row>
    <row r="3954" spans="22:27" x14ac:dyDescent="0.2">
      <c r="V3954" s="181"/>
      <c r="W3954" s="181"/>
      <c r="X3954" s="181"/>
      <c r="Y3954" s="181"/>
      <c r="Z3954" s="181"/>
      <c r="AA3954" s="181"/>
    </row>
    <row r="3955" spans="22:27" x14ac:dyDescent="0.2">
      <c r="V3955" s="181"/>
      <c r="W3955" s="181"/>
      <c r="X3955" s="181"/>
      <c r="Y3955" s="181"/>
      <c r="Z3955" s="181"/>
      <c r="AA3955" s="181"/>
    </row>
    <row r="3956" spans="22:27" x14ac:dyDescent="0.2">
      <c r="V3956" s="181"/>
      <c r="W3956" s="181"/>
      <c r="X3956" s="181"/>
      <c r="Y3956" s="181"/>
      <c r="Z3956" s="181"/>
      <c r="AA3956" s="181"/>
    </row>
    <row r="3957" spans="22:27" x14ac:dyDescent="0.2">
      <c r="V3957" s="181"/>
      <c r="W3957" s="181"/>
      <c r="X3957" s="181"/>
      <c r="Y3957" s="181"/>
      <c r="Z3957" s="181"/>
      <c r="AA3957" s="181"/>
    </row>
    <row r="3958" spans="22:27" x14ac:dyDescent="0.2">
      <c r="V3958" s="181"/>
      <c r="W3958" s="181"/>
      <c r="X3958" s="181"/>
      <c r="Y3958" s="181"/>
      <c r="Z3958" s="181"/>
      <c r="AA3958" s="181"/>
    </row>
    <row r="3959" spans="22:27" x14ac:dyDescent="0.2">
      <c r="V3959" s="181"/>
      <c r="W3959" s="181"/>
      <c r="X3959" s="181"/>
      <c r="Y3959" s="181"/>
      <c r="Z3959" s="181"/>
      <c r="AA3959" s="181"/>
    </row>
    <row r="3960" spans="22:27" x14ac:dyDescent="0.2">
      <c r="V3960" s="181"/>
      <c r="W3960" s="181"/>
      <c r="X3960" s="181"/>
      <c r="Y3960" s="181"/>
      <c r="Z3960" s="181"/>
      <c r="AA3960" s="181"/>
    </row>
    <row r="3961" spans="22:27" x14ac:dyDescent="0.2">
      <c r="V3961" s="181"/>
      <c r="W3961" s="181"/>
      <c r="X3961" s="181"/>
      <c r="Y3961" s="181"/>
      <c r="Z3961" s="181"/>
      <c r="AA3961" s="181"/>
    </row>
    <row r="3962" spans="22:27" x14ac:dyDescent="0.2">
      <c r="V3962" s="181"/>
      <c r="W3962" s="181"/>
      <c r="X3962" s="181"/>
      <c r="Y3962" s="181"/>
      <c r="Z3962" s="181"/>
      <c r="AA3962" s="181"/>
    </row>
    <row r="3963" spans="22:27" x14ac:dyDescent="0.2">
      <c r="V3963" s="181"/>
      <c r="W3963" s="181"/>
      <c r="X3963" s="181"/>
      <c r="Y3963" s="181"/>
      <c r="Z3963" s="181"/>
      <c r="AA3963" s="181"/>
    </row>
    <row r="3964" spans="22:27" x14ac:dyDescent="0.2">
      <c r="V3964" s="181"/>
      <c r="W3964" s="181"/>
      <c r="X3964" s="181"/>
      <c r="Y3964" s="181"/>
      <c r="Z3964" s="181"/>
      <c r="AA3964" s="181"/>
    </row>
    <row r="3965" spans="22:27" x14ac:dyDescent="0.2">
      <c r="V3965" s="181"/>
      <c r="W3965" s="181"/>
      <c r="X3965" s="181"/>
      <c r="Y3965" s="181"/>
      <c r="Z3965" s="181"/>
      <c r="AA3965" s="181"/>
    </row>
    <row r="3966" spans="22:27" x14ac:dyDescent="0.2">
      <c r="V3966" s="181"/>
      <c r="W3966" s="181"/>
      <c r="X3966" s="181"/>
      <c r="Y3966" s="181"/>
      <c r="Z3966" s="181"/>
      <c r="AA3966" s="181"/>
    </row>
    <row r="3967" spans="22:27" x14ac:dyDescent="0.2">
      <c r="V3967" s="181"/>
      <c r="W3967" s="181"/>
      <c r="X3967" s="181"/>
      <c r="Y3967" s="181"/>
      <c r="Z3967" s="181"/>
      <c r="AA3967" s="181"/>
    </row>
    <row r="3968" spans="22:27" x14ac:dyDescent="0.2">
      <c r="V3968" s="181"/>
      <c r="W3968" s="181"/>
      <c r="X3968" s="181"/>
      <c r="Y3968" s="181"/>
      <c r="Z3968" s="181"/>
      <c r="AA3968" s="181"/>
    </row>
    <row r="3969" spans="22:27" x14ac:dyDescent="0.2">
      <c r="V3969" s="181"/>
      <c r="W3969" s="181"/>
      <c r="X3969" s="181"/>
      <c r="Y3969" s="181"/>
      <c r="Z3969" s="181"/>
      <c r="AA3969" s="181"/>
    </row>
    <row r="3970" spans="22:27" x14ac:dyDescent="0.2">
      <c r="V3970" s="181"/>
      <c r="W3970" s="181"/>
      <c r="X3970" s="181"/>
      <c r="Y3970" s="181"/>
      <c r="Z3970" s="181"/>
      <c r="AA3970" s="181"/>
    </row>
    <row r="3971" spans="22:27" x14ac:dyDescent="0.2">
      <c r="V3971" s="181"/>
      <c r="W3971" s="181"/>
      <c r="X3971" s="181"/>
      <c r="Y3971" s="181"/>
      <c r="Z3971" s="181"/>
      <c r="AA3971" s="181"/>
    </row>
    <row r="3972" spans="22:27" x14ac:dyDescent="0.2">
      <c r="V3972" s="181"/>
      <c r="W3972" s="181"/>
      <c r="X3972" s="181"/>
      <c r="Y3972" s="181"/>
      <c r="Z3972" s="181"/>
      <c r="AA3972" s="181"/>
    </row>
    <row r="3973" spans="22:27" x14ac:dyDescent="0.2">
      <c r="V3973" s="181"/>
      <c r="W3973" s="181"/>
      <c r="X3973" s="181"/>
      <c r="Y3973" s="181"/>
      <c r="Z3973" s="181"/>
      <c r="AA3973" s="181"/>
    </row>
    <row r="3974" spans="22:27" x14ac:dyDescent="0.2">
      <c r="V3974" s="181"/>
      <c r="W3974" s="181"/>
      <c r="X3974" s="181"/>
      <c r="Y3974" s="181"/>
      <c r="Z3974" s="181"/>
      <c r="AA3974" s="181"/>
    </row>
    <row r="3975" spans="22:27" x14ac:dyDescent="0.2">
      <c r="V3975" s="181"/>
      <c r="W3975" s="181"/>
      <c r="X3975" s="181"/>
      <c r="Y3975" s="181"/>
      <c r="Z3975" s="181"/>
      <c r="AA3975" s="181"/>
    </row>
    <row r="3976" spans="22:27" x14ac:dyDescent="0.2">
      <c r="V3976" s="181"/>
      <c r="W3976" s="181"/>
      <c r="X3976" s="181"/>
      <c r="Y3976" s="181"/>
      <c r="Z3976" s="181"/>
      <c r="AA3976" s="181"/>
    </row>
    <row r="3977" spans="22:27" x14ac:dyDescent="0.2">
      <c r="V3977" s="181"/>
      <c r="W3977" s="181"/>
      <c r="X3977" s="181"/>
      <c r="Y3977" s="181"/>
      <c r="Z3977" s="181"/>
      <c r="AA3977" s="181"/>
    </row>
    <row r="3978" spans="22:27" x14ac:dyDescent="0.2">
      <c r="V3978" s="181"/>
      <c r="W3978" s="181"/>
      <c r="X3978" s="181"/>
      <c r="Y3978" s="181"/>
      <c r="Z3978" s="181"/>
      <c r="AA3978" s="181"/>
    </row>
    <row r="3979" spans="22:27" x14ac:dyDescent="0.2">
      <c r="V3979" s="181"/>
      <c r="W3979" s="181"/>
      <c r="X3979" s="181"/>
      <c r="Y3979" s="181"/>
      <c r="Z3979" s="181"/>
      <c r="AA3979" s="181"/>
    </row>
    <row r="3980" spans="22:27" x14ac:dyDescent="0.2">
      <c r="V3980" s="181"/>
      <c r="W3980" s="181"/>
      <c r="X3980" s="181"/>
      <c r="Y3980" s="181"/>
      <c r="Z3980" s="181"/>
      <c r="AA3980" s="181"/>
    </row>
    <row r="3981" spans="22:27" x14ac:dyDescent="0.2">
      <c r="V3981" s="181"/>
      <c r="W3981" s="181"/>
      <c r="X3981" s="181"/>
      <c r="Y3981" s="181"/>
      <c r="Z3981" s="181"/>
      <c r="AA3981" s="181"/>
    </row>
    <row r="3982" spans="22:27" x14ac:dyDescent="0.2">
      <c r="V3982" s="181"/>
      <c r="W3982" s="181"/>
      <c r="X3982" s="181"/>
      <c r="Y3982" s="181"/>
      <c r="Z3982" s="181"/>
      <c r="AA3982" s="181"/>
    </row>
    <row r="3983" spans="22:27" x14ac:dyDescent="0.2">
      <c r="V3983" s="181"/>
      <c r="W3983" s="181"/>
      <c r="X3983" s="181"/>
      <c r="Y3983" s="181"/>
      <c r="Z3983" s="181"/>
      <c r="AA3983" s="181"/>
    </row>
    <row r="3984" spans="22:27" x14ac:dyDescent="0.2">
      <c r="V3984" s="181"/>
      <c r="W3984" s="181"/>
      <c r="X3984" s="181"/>
      <c r="Y3984" s="181"/>
      <c r="Z3984" s="181"/>
      <c r="AA3984" s="181"/>
    </row>
    <row r="3985" spans="22:27" x14ac:dyDescent="0.2">
      <c r="V3985" s="181"/>
      <c r="W3985" s="181"/>
      <c r="X3985" s="181"/>
      <c r="Y3985" s="181"/>
      <c r="Z3985" s="181"/>
      <c r="AA3985" s="181"/>
    </row>
    <row r="3986" spans="22:27" x14ac:dyDescent="0.2">
      <c r="V3986" s="181"/>
      <c r="W3986" s="181"/>
      <c r="X3986" s="181"/>
      <c r="Y3986" s="181"/>
      <c r="Z3986" s="181"/>
      <c r="AA3986" s="181"/>
    </row>
    <row r="3987" spans="22:27" x14ac:dyDescent="0.2">
      <c r="V3987" s="181"/>
      <c r="W3987" s="181"/>
      <c r="X3987" s="181"/>
      <c r="Y3987" s="181"/>
      <c r="Z3987" s="181"/>
      <c r="AA3987" s="181"/>
    </row>
    <row r="3988" spans="22:27" x14ac:dyDescent="0.2">
      <c r="V3988" s="181"/>
      <c r="W3988" s="181"/>
      <c r="X3988" s="181"/>
      <c r="Y3988" s="181"/>
      <c r="Z3988" s="181"/>
      <c r="AA3988" s="181"/>
    </row>
    <row r="3989" spans="22:27" x14ac:dyDescent="0.2">
      <c r="V3989" s="181"/>
      <c r="W3989" s="181"/>
      <c r="X3989" s="181"/>
      <c r="Y3989" s="181"/>
      <c r="Z3989" s="181"/>
      <c r="AA3989" s="181"/>
    </row>
    <row r="3990" spans="22:27" x14ac:dyDescent="0.2">
      <c r="V3990" s="181"/>
      <c r="W3990" s="181"/>
      <c r="X3990" s="181"/>
      <c r="Y3990" s="181"/>
      <c r="Z3990" s="181"/>
      <c r="AA3990" s="181"/>
    </row>
    <row r="3991" spans="22:27" x14ac:dyDescent="0.2">
      <c r="V3991" s="181"/>
      <c r="W3991" s="181"/>
      <c r="X3991" s="181"/>
      <c r="Y3991" s="181"/>
      <c r="Z3991" s="181"/>
      <c r="AA3991" s="181"/>
    </row>
    <row r="3992" spans="22:27" x14ac:dyDescent="0.2">
      <c r="V3992" s="181"/>
      <c r="W3992" s="181"/>
      <c r="X3992" s="181"/>
      <c r="Y3992" s="181"/>
      <c r="Z3992" s="181"/>
      <c r="AA3992" s="181"/>
    </row>
    <row r="3993" spans="22:27" x14ac:dyDescent="0.2">
      <c r="V3993" s="181"/>
      <c r="W3993" s="181"/>
      <c r="X3993" s="181"/>
      <c r="Y3993" s="181"/>
      <c r="Z3993" s="181"/>
      <c r="AA3993" s="181"/>
    </row>
    <row r="3994" spans="22:27" x14ac:dyDescent="0.2">
      <c r="V3994" s="181"/>
      <c r="W3994" s="181"/>
      <c r="X3994" s="181"/>
      <c r="Y3994" s="181"/>
      <c r="Z3994" s="181"/>
      <c r="AA3994" s="181"/>
    </row>
    <row r="3995" spans="22:27" x14ac:dyDescent="0.2">
      <c r="V3995" s="181"/>
      <c r="W3995" s="181"/>
      <c r="X3995" s="181"/>
      <c r="Y3995" s="181"/>
      <c r="Z3995" s="181"/>
      <c r="AA3995" s="181"/>
    </row>
    <row r="3996" spans="22:27" x14ac:dyDescent="0.2">
      <c r="V3996" s="181"/>
      <c r="W3996" s="181"/>
      <c r="X3996" s="181"/>
      <c r="Y3996" s="181"/>
      <c r="Z3996" s="181"/>
      <c r="AA3996" s="181"/>
    </row>
    <row r="3997" spans="22:27" x14ac:dyDescent="0.2">
      <c r="V3997" s="181"/>
      <c r="W3997" s="181"/>
      <c r="X3997" s="181"/>
      <c r="Y3997" s="181"/>
      <c r="Z3997" s="181"/>
      <c r="AA3997" s="181"/>
    </row>
    <row r="3998" spans="22:27" x14ac:dyDescent="0.2">
      <c r="V3998" s="181"/>
      <c r="W3998" s="181"/>
      <c r="X3998" s="181"/>
      <c r="Y3998" s="181"/>
      <c r="Z3998" s="181"/>
      <c r="AA3998" s="181"/>
    </row>
    <row r="3999" spans="22:27" x14ac:dyDescent="0.2">
      <c r="V3999" s="181"/>
      <c r="W3999" s="181"/>
      <c r="X3999" s="181"/>
      <c r="Y3999" s="181"/>
      <c r="Z3999" s="181"/>
      <c r="AA3999" s="181"/>
    </row>
    <row r="4000" spans="22:27" x14ac:dyDescent="0.2">
      <c r="V4000" s="181"/>
      <c r="W4000" s="181"/>
      <c r="X4000" s="181"/>
      <c r="Y4000" s="181"/>
      <c r="Z4000" s="181"/>
      <c r="AA4000" s="181"/>
    </row>
    <row r="4001" spans="22:27" x14ac:dyDescent="0.2">
      <c r="V4001" s="181"/>
      <c r="W4001" s="181"/>
      <c r="X4001" s="181"/>
      <c r="Y4001" s="181"/>
      <c r="Z4001" s="181"/>
      <c r="AA4001" s="181"/>
    </row>
    <row r="4002" spans="22:27" x14ac:dyDescent="0.2">
      <c r="V4002" s="181"/>
      <c r="W4002" s="181"/>
      <c r="X4002" s="181"/>
      <c r="Y4002" s="181"/>
      <c r="Z4002" s="181"/>
      <c r="AA4002" s="181"/>
    </row>
    <row r="4003" spans="22:27" x14ac:dyDescent="0.2">
      <c r="V4003" s="181"/>
      <c r="W4003" s="181"/>
      <c r="X4003" s="181"/>
      <c r="Y4003" s="181"/>
      <c r="Z4003" s="181"/>
      <c r="AA4003" s="181"/>
    </row>
    <row r="4004" spans="22:27" x14ac:dyDescent="0.2">
      <c r="V4004" s="181"/>
      <c r="W4004" s="181"/>
      <c r="X4004" s="181"/>
      <c r="Y4004" s="181"/>
      <c r="Z4004" s="181"/>
      <c r="AA4004" s="181"/>
    </row>
    <row r="4005" spans="22:27" x14ac:dyDescent="0.2">
      <c r="V4005" s="181"/>
      <c r="W4005" s="181"/>
      <c r="X4005" s="181"/>
      <c r="Y4005" s="181"/>
      <c r="Z4005" s="181"/>
      <c r="AA4005" s="181"/>
    </row>
    <row r="4006" spans="22:27" x14ac:dyDescent="0.2">
      <c r="V4006" s="181"/>
      <c r="W4006" s="181"/>
      <c r="X4006" s="181"/>
      <c r="Y4006" s="181"/>
      <c r="Z4006" s="181"/>
      <c r="AA4006" s="181"/>
    </row>
    <row r="4007" spans="22:27" x14ac:dyDescent="0.2">
      <c r="V4007" s="181"/>
      <c r="W4007" s="181"/>
      <c r="X4007" s="181"/>
      <c r="Y4007" s="181"/>
      <c r="Z4007" s="181"/>
      <c r="AA4007" s="181"/>
    </row>
    <row r="4008" spans="22:27" x14ac:dyDescent="0.2">
      <c r="V4008" s="181"/>
      <c r="W4008" s="181"/>
      <c r="X4008" s="181"/>
      <c r="Y4008" s="181"/>
      <c r="Z4008" s="181"/>
      <c r="AA4008" s="181"/>
    </row>
    <row r="4009" spans="22:27" x14ac:dyDescent="0.2">
      <c r="V4009" s="181"/>
      <c r="W4009" s="181"/>
      <c r="X4009" s="181"/>
      <c r="Y4009" s="181"/>
      <c r="Z4009" s="181"/>
      <c r="AA4009" s="181"/>
    </row>
    <row r="4010" spans="22:27" x14ac:dyDescent="0.2">
      <c r="V4010" s="181"/>
      <c r="W4010" s="181"/>
      <c r="X4010" s="181"/>
      <c r="Y4010" s="181"/>
      <c r="Z4010" s="181"/>
      <c r="AA4010" s="181"/>
    </row>
    <row r="4011" spans="22:27" x14ac:dyDescent="0.2">
      <c r="V4011" s="181"/>
      <c r="W4011" s="181"/>
      <c r="X4011" s="181"/>
      <c r="Y4011" s="181"/>
      <c r="Z4011" s="181"/>
      <c r="AA4011" s="181"/>
    </row>
    <row r="4012" spans="22:27" x14ac:dyDescent="0.2">
      <c r="V4012" s="181"/>
      <c r="W4012" s="181"/>
      <c r="X4012" s="181"/>
      <c r="Y4012" s="181"/>
      <c r="Z4012" s="181"/>
      <c r="AA4012" s="181"/>
    </row>
    <row r="4013" spans="22:27" x14ac:dyDescent="0.2">
      <c r="V4013" s="181"/>
      <c r="W4013" s="181"/>
      <c r="X4013" s="181"/>
      <c r="Y4013" s="181"/>
      <c r="Z4013" s="181"/>
      <c r="AA4013" s="181"/>
    </row>
    <row r="4014" spans="22:27" x14ac:dyDescent="0.2">
      <c r="V4014" s="181"/>
      <c r="W4014" s="181"/>
      <c r="X4014" s="181"/>
      <c r="Y4014" s="181"/>
      <c r="Z4014" s="181"/>
      <c r="AA4014" s="181"/>
    </row>
    <row r="4015" spans="22:27" x14ac:dyDescent="0.2">
      <c r="V4015" s="181"/>
      <c r="W4015" s="181"/>
      <c r="X4015" s="181"/>
      <c r="Y4015" s="181"/>
      <c r="Z4015" s="181"/>
      <c r="AA4015" s="181"/>
    </row>
    <row r="4016" spans="22:27" x14ac:dyDescent="0.2">
      <c r="V4016" s="181"/>
      <c r="W4016" s="181"/>
      <c r="X4016" s="181"/>
      <c r="Y4016" s="181"/>
      <c r="Z4016" s="181"/>
      <c r="AA4016" s="181"/>
    </row>
    <row r="4017" spans="22:27" x14ac:dyDescent="0.2">
      <c r="V4017" s="181"/>
      <c r="W4017" s="181"/>
      <c r="X4017" s="181"/>
      <c r="Y4017" s="181"/>
      <c r="Z4017" s="181"/>
      <c r="AA4017" s="181"/>
    </row>
    <row r="4018" spans="22:27" x14ac:dyDescent="0.2">
      <c r="V4018" s="181"/>
      <c r="W4018" s="181"/>
      <c r="X4018" s="181"/>
      <c r="Y4018" s="181"/>
      <c r="Z4018" s="181"/>
      <c r="AA4018" s="181"/>
    </row>
    <row r="4019" spans="22:27" x14ac:dyDescent="0.2">
      <c r="V4019" s="181"/>
      <c r="W4019" s="181"/>
      <c r="X4019" s="181"/>
      <c r="Y4019" s="181"/>
      <c r="Z4019" s="181"/>
      <c r="AA4019" s="181"/>
    </row>
    <row r="4020" spans="22:27" x14ac:dyDescent="0.2">
      <c r="V4020" s="181"/>
      <c r="W4020" s="181"/>
      <c r="X4020" s="181"/>
      <c r="Y4020" s="181"/>
      <c r="Z4020" s="181"/>
      <c r="AA4020" s="181"/>
    </row>
    <row r="4021" spans="22:27" x14ac:dyDescent="0.2">
      <c r="V4021" s="181"/>
      <c r="W4021" s="181"/>
      <c r="X4021" s="181"/>
      <c r="Y4021" s="181"/>
      <c r="Z4021" s="181"/>
      <c r="AA4021" s="181"/>
    </row>
    <row r="4022" spans="22:27" x14ac:dyDescent="0.2">
      <c r="V4022" s="181"/>
      <c r="W4022" s="181"/>
      <c r="X4022" s="181"/>
      <c r="Y4022" s="181"/>
      <c r="Z4022" s="181"/>
      <c r="AA4022" s="181"/>
    </row>
    <row r="4023" spans="22:27" x14ac:dyDescent="0.2">
      <c r="V4023" s="181"/>
      <c r="W4023" s="181"/>
      <c r="X4023" s="181"/>
      <c r="Y4023" s="181"/>
      <c r="Z4023" s="181"/>
      <c r="AA4023" s="181"/>
    </row>
    <row r="4024" spans="22:27" x14ac:dyDescent="0.2">
      <c r="V4024" s="181"/>
      <c r="W4024" s="181"/>
      <c r="X4024" s="181"/>
      <c r="Y4024" s="181"/>
      <c r="Z4024" s="181"/>
      <c r="AA4024" s="181"/>
    </row>
    <row r="4025" spans="22:27" x14ac:dyDescent="0.2">
      <c r="V4025" s="181"/>
      <c r="W4025" s="181"/>
      <c r="X4025" s="181"/>
      <c r="Y4025" s="181"/>
      <c r="Z4025" s="181"/>
      <c r="AA4025" s="181"/>
    </row>
    <row r="4026" spans="22:27" x14ac:dyDescent="0.2">
      <c r="V4026" s="181"/>
      <c r="W4026" s="181"/>
      <c r="X4026" s="181"/>
      <c r="Y4026" s="181"/>
      <c r="Z4026" s="181"/>
      <c r="AA4026" s="181"/>
    </row>
    <row r="4027" spans="22:27" x14ac:dyDescent="0.2">
      <c r="V4027" s="181"/>
      <c r="W4027" s="181"/>
      <c r="X4027" s="181"/>
      <c r="Y4027" s="181"/>
      <c r="Z4027" s="181"/>
      <c r="AA4027" s="181"/>
    </row>
    <row r="4028" spans="22:27" x14ac:dyDescent="0.2">
      <c r="V4028" s="181"/>
      <c r="W4028" s="181"/>
      <c r="X4028" s="181"/>
      <c r="Y4028" s="181"/>
      <c r="Z4028" s="181"/>
      <c r="AA4028" s="181"/>
    </row>
    <row r="4029" spans="22:27" x14ac:dyDescent="0.2">
      <c r="V4029" s="181"/>
      <c r="W4029" s="181"/>
      <c r="X4029" s="181"/>
      <c r="Y4029" s="181"/>
      <c r="Z4029" s="181"/>
      <c r="AA4029" s="181"/>
    </row>
    <row r="4030" spans="22:27" x14ac:dyDescent="0.2">
      <c r="V4030" s="181"/>
      <c r="W4030" s="181"/>
      <c r="X4030" s="181"/>
      <c r="Y4030" s="181"/>
      <c r="Z4030" s="181"/>
      <c r="AA4030" s="181"/>
    </row>
    <row r="4031" spans="22:27" x14ac:dyDescent="0.2">
      <c r="V4031" s="181"/>
      <c r="W4031" s="181"/>
      <c r="X4031" s="181"/>
      <c r="Y4031" s="181"/>
      <c r="Z4031" s="181"/>
      <c r="AA4031" s="181"/>
    </row>
    <row r="4032" spans="22:27" x14ac:dyDescent="0.2">
      <c r="V4032" s="181"/>
      <c r="W4032" s="181"/>
      <c r="X4032" s="181"/>
      <c r="Y4032" s="181"/>
      <c r="Z4032" s="181"/>
      <c r="AA4032" s="181"/>
    </row>
    <row r="4033" spans="22:27" x14ac:dyDescent="0.2">
      <c r="V4033" s="181"/>
      <c r="W4033" s="181"/>
      <c r="X4033" s="181"/>
      <c r="Y4033" s="181"/>
      <c r="Z4033" s="181"/>
      <c r="AA4033" s="181"/>
    </row>
    <row r="4034" spans="22:27" x14ac:dyDescent="0.2">
      <c r="V4034" s="181"/>
      <c r="W4034" s="181"/>
      <c r="X4034" s="181"/>
      <c r="Y4034" s="181"/>
      <c r="Z4034" s="181"/>
      <c r="AA4034" s="181"/>
    </row>
    <row r="4035" spans="22:27" x14ac:dyDescent="0.2">
      <c r="V4035" s="181"/>
      <c r="W4035" s="181"/>
      <c r="X4035" s="181"/>
      <c r="Y4035" s="181"/>
      <c r="Z4035" s="181"/>
      <c r="AA4035" s="181"/>
    </row>
    <row r="4036" spans="22:27" x14ac:dyDescent="0.2">
      <c r="V4036" s="181"/>
      <c r="W4036" s="181"/>
      <c r="X4036" s="181"/>
      <c r="Y4036" s="181"/>
      <c r="Z4036" s="181"/>
      <c r="AA4036" s="181"/>
    </row>
    <row r="4037" spans="22:27" x14ac:dyDescent="0.2">
      <c r="V4037" s="181"/>
      <c r="W4037" s="181"/>
      <c r="X4037" s="181"/>
      <c r="Y4037" s="181"/>
      <c r="Z4037" s="181"/>
      <c r="AA4037" s="181"/>
    </row>
    <row r="4038" spans="22:27" x14ac:dyDescent="0.2">
      <c r="V4038" s="181"/>
      <c r="W4038" s="181"/>
      <c r="X4038" s="181"/>
      <c r="Y4038" s="181"/>
      <c r="Z4038" s="181"/>
      <c r="AA4038" s="181"/>
    </row>
    <row r="4039" spans="22:27" x14ac:dyDescent="0.2">
      <c r="V4039" s="181"/>
      <c r="W4039" s="181"/>
      <c r="X4039" s="181"/>
      <c r="Y4039" s="181"/>
      <c r="Z4039" s="181"/>
      <c r="AA4039" s="181"/>
    </row>
    <row r="4040" spans="22:27" x14ac:dyDescent="0.2">
      <c r="V4040" s="181"/>
      <c r="W4040" s="181"/>
      <c r="X4040" s="181"/>
      <c r="Y4040" s="181"/>
      <c r="Z4040" s="181"/>
      <c r="AA4040" s="181"/>
    </row>
    <row r="4041" spans="22:27" x14ac:dyDescent="0.2">
      <c r="V4041" s="181"/>
      <c r="W4041" s="181"/>
      <c r="X4041" s="181"/>
      <c r="Y4041" s="181"/>
      <c r="Z4041" s="181"/>
      <c r="AA4041" s="181"/>
    </row>
    <row r="4042" spans="22:27" x14ac:dyDescent="0.2">
      <c r="V4042" s="181"/>
      <c r="W4042" s="181"/>
      <c r="X4042" s="181"/>
      <c r="Y4042" s="181"/>
      <c r="Z4042" s="181"/>
      <c r="AA4042" s="181"/>
    </row>
    <row r="4043" spans="22:27" x14ac:dyDescent="0.2">
      <c r="V4043" s="181"/>
      <c r="W4043" s="181"/>
      <c r="X4043" s="181"/>
      <c r="Y4043" s="181"/>
      <c r="Z4043" s="181"/>
      <c r="AA4043" s="181"/>
    </row>
    <row r="4044" spans="22:27" x14ac:dyDescent="0.2">
      <c r="V4044" s="181"/>
      <c r="W4044" s="181"/>
      <c r="X4044" s="181"/>
      <c r="Y4044" s="181"/>
      <c r="Z4044" s="181"/>
      <c r="AA4044" s="181"/>
    </row>
    <row r="4045" spans="22:27" x14ac:dyDescent="0.2">
      <c r="V4045" s="181"/>
      <c r="W4045" s="181"/>
      <c r="X4045" s="181"/>
      <c r="Y4045" s="181"/>
      <c r="Z4045" s="181"/>
      <c r="AA4045" s="181"/>
    </row>
    <row r="4046" spans="22:27" x14ac:dyDescent="0.2">
      <c r="V4046" s="181"/>
      <c r="W4046" s="181"/>
      <c r="X4046" s="181"/>
      <c r="Y4046" s="181"/>
      <c r="Z4046" s="181"/>
      <c r="AA4046" s="181"/>
    </row>
    <row r="4047" spans="22:27" x14ac:dyDescent="0.2">
      <c r="V4047" s="181"/>
      <c r="W4047" s="181"/>
      <c r="X4047" s="181"/>
      <c r="Y4047" s="181"/>
      <c r="Z4047" s="181"/>
      <c r="AA4047" s="181"/>
    </row>
    <row r="4048" spans="22:27" x14ac:dyDescent="0.2">
      <c r="V4048" s="181"/>
      <c r="W4048" s="181"/>
      <c r="X4048" s="181"/>
      <c r="Y4048" s="181"/>
      <c r="Z4048" s="181"/>
      <c r="AA4048" s="181"/>
    </row>
    <row r="4049" spans="22:27" x14ac:dyDescent="0.2">
      <c r="V4049" s="181"/>
      <c r="W4049" s="181"/>
      <c r="X4049" s="181"/>
      <c r="Y4049" s="181"/>
      <c r="Z4049" s="181"/>
      <c r="AA4049" s="181"/>
    </row>
    <row r="4050" spans="22:27" x14ac:dyDescent="0.2">
      <c r="V4050" s="181"/>
      <c r="W4050" s="181"/>
      <c r="X4050" s="181"/>
      <c r="Y4050" s="181"/>
      <c r="Z4050" s="181"/>
      <c r="AA4050" s="181"/>
    </row>
    <row r="4051" spans="22:27" x14ac:dyDescent="0.2">
      <c r="V4051" s="181"/>
      <c r="W4051" s="181"/>
      <c r="X4051" s="181"/>
      <c r="Y4051" s="181"/>
      <c r="Z4051" s="181"/>
      <c r="AA4051" s="181"/>
    </row>
    <row r="4052" spans="22:27" x14ac:dyDescent="0.2">
      <c r="V4052" s="181"/>
      <c r="W4052" s="181"/>
      <c r="X4052" s="181"/>
      <c r="Y4052" s="181"/>
      <c r="Z4052" s="181"/>
      <c r="AA4052" s="181"/>
    </row>
    <row r="4053" spans="22:27" x14ac:dyDescent="0.2">
      <c r="V4053" s="181"/>
      <c r="W4053" s="181"/>
      <c r="X4053" s="181"/>
      <c r="Y4053" s="181"/>
      <c r="Z4053" s="181"/>
      <c r="AA4053" s="181"/>
    </row>
    <row r="4054" spans="22:27" x14ac:dyDescent="0.2">
      <c r="V4054" s="181"/>
      <c r="W4054" s="181"/>
      <c r="X4054" s="181"/>
      <c r="Y4054" s="181"/>
      <c r="Z4054" s="181"/>
      <c r="AA4054" s="181"/>
    </row>
    <row r="4055" spans="22:27" x14ac:dyDescent="0.2">
      <c r="V4055" s="181"/>
      <c r="W4055" s="181"/>
      <c r="X4055" s="181"/>
      <c r="Y4055" s="181"/>
      <c r="Z4055" s="181"/>
      <c r="AA4055" s="181"/>
    </row>
    <row r="4056" spans="22:27" x14ac:dyDescent="0.2">
      <c r="V4056" s="181"/>
      <c r="W4056" s="181"/>
      <c r="X4056" s="181"/>
      <c r="Y4056" s="181"/>
      <c r="Z4056" s="181"/>
      <c r="AA4056" s="181"/>
    </row>
    <row r="4057" spans="22:27" x14ac:dyDescent="0.2">
      <c r="V4057" s="181"/>
      <c r="W4057" s="181"/>
      <c r="X4057" s="181"/>
      <c r="Y4057" s="181"/>
      <c r="Z4057" s="181"/>
      <c r="AA4057" s="181"/>
    </row>
    <row r="4058" spans="22:27" x14ac:dyDescent="0.2">
      <c r="V4058" s="181"/>
      <c r="W4058" s="181"/>
      <c r="X4058" s="181"/>
      <c r="Y4058" s="181"/>
      <c r="Z4058" s="181"/>
      <c r="AA4058" s="181"/>
    </row>
    <row r="4059" spans="22:27" x14ac:dyDescent="0.2">
      <c r="V4059" s="181"/>
      <c r="W4059" s="181"/>
      <c r="X4059" s="181"/>
      <c r="Y4059" s="181"/>
      <c r="Z4059" s="181"/>
      <c r="AA4059" s="181"/>
    </row>
    <row r="4060" spans="22:27" x14ac:dyDescent="0.2">
      <c r="V4060" s="181"/>
      <c r="W4060" s="181"/>
      <c r="X4060" s="181"/>
      <c r="Y4060" s="181"/>
      <c r="Z4060" s="181"/>
      <c r="AA4060" s="181"/>
    </row>
    <row r="4061" spans="22:27" x14ac:dyDescent="0.2">
      <c r="V4061" s="181"/>
      <c r="W4061" s="181"/>
      <c r="X4061" s="181"/>
      <c r="Y4061" s="181"/>
      <c r="Z4061" s="181"/>
      <c r="AA4061" s="181"/>
    </row>
    <row r="4062" spans="22:27" x14ac:dyDescent="0.2">
      <c r="V4062" s="181"/>
      <c r="W4062" s="181"/>
      <c r="X4062" s="181"/>
      <c r="Y4062" s="181"/>
      <c r="Z4062" s="181"/>
      <c r="AA4062" s="181"/>
    </row>
    <row r="4063" spans="22:27" x14ac:dyDescent="0.2">
      <c r="V4063" s="181"/>
      <c r="W4063" s="181"/>
      <c r="X4063" s="181"/>
      <c r="Y4063" s="181"/>
      <c r="Z4063" s="181"/>
      <c r="AA4063" s="181"/>
    </row>
    <row r="4064" spans="22:27" x14ac:dyDescent="0.2">
      <c r="V4064" s="181"/>
      <c r="W4064" s="181"/>
      <c r="X4064" s="181"/>
      <c r="Y4064" s="181"/>
      <c r="Z4064" s="181"/>
      <c r="AA4064" s="181"/>
    </row>
    <row r="4065" spans="22:27" x14ac:dyDescent="0.2">
      <c r="V4065" s="181"/>
      <c r="W4065" s="181"/>
      <c r="X4065" s="181"/>
      <c r="Y4065" s="181"/>
      <c r="Z4065" s="181"/>
      <c r="AA4065" s="181"/>
    </row>
    <row r="4066" spans="22:27" x14ac:dyDescent="0.2">
      <c r="V4066" s="181"/>
      <c r="W4066" s="181"/>
      <c r="X4066" s="181"/>
      <c r="Y4066" s="181"/>
      <c r="Z4066" s="181"/>
      <c r="AA4066" s="181"/>
    </row>
    <row r="4067" spans="22:27" x14ac:dyDescent="0.2">
      <c r="V4067" s="181"/>
      <c r="W4067" s="181"/>
      <c r="X4067" s="181"/>
      <c r="Y4067" s="181"/>
      <c r="Z4067" s="181"/>
      <c r="AA4067" s="181"/>
    </row>
    <row r="4068" spans="22:27" x14ac:dyDescent="0.2">
      <c r="V4068" s="181"/>
      <c r="W4068" s="181"/>
      <c r="X4068" s="181"/>
      <c r="Y4068" s="181"/>
      <c r="Z4068" s="181"/>
      <c r="AA4068" s="181"/>
    </row>
    <row r="4069" spans="22:27" x14ac:dyDescent="0.2">
      <c r="V4069" s="181"/>
      <c r="W4069" s="181"/>
      <c r="X4069" s="181"/>
      <c r="Y4069" s="181"/>
      <c r="Z4069" s="181"/>
      <c r="AA4069" s="181"/>
    </row>
    <row r="4070" spans="22:27" x14ac:dyDescent="0.2">
      <c r="V4070" s="181"/>
      <c r="W4070" s="181"/>
      <c r="X4070" s="181"/>
      <c r="Y4070" s="181"/>
      <c r="Z4070" s="181"/>
      <c r="AA4070" s="181"/>
    </row>
    <row r="4071" spans="22:27" x14ac:dyDescent="0.2">
      <c r="V4071" s="181"/>
      <c r="W4071" s="181"/>
      <c r="X4071" s="181"/>
      <c r="Y4071" s="181"/>
      <c r="Z4071" s="181"/>
      <c r="AA4071" s="181"/>
    </row>
    <row r="4072" spans="22:27" x14ac:dyDescent="0.2">
      <c r="V4072" s="181"/>
      <c r="W4072" s="181"/>
      <c r="X4072" s="181"/>
      <c r="Y4072" s="181"/>
      <c r="Z4072" s="181"/>
      <c r="AA4072" s="181"/>
    </row>
    <row r="4073" spans="22:27" x14ac:dyDescent="0.2">
      <c r="V4073" s="181"/>
      <c r="W4073" s="181"/>
      <c r="X4073" s="181"/>
      <c r="Y4073" s="181"/>
      <c r="Z4073" s="181"/>
      <c r="AA4073" s="181"/>
    </row>
    <row r="4074" spans="22:27" x14ac:dyDescent="0.2">
      <c r="V4074" s="181"/>
      <c r="W4074" s="181"/>
      <c r="X4074" s="181"/>
      <c r="Y4074" s="181"/>
      <c r="Z4074" s="181"/>
      <c r="AA4074" s="181"/>
    </row>
    <row r="4075" spans="22:27" x14ac:dyDescent="0.2">
      <c r="V4075" s="181"/>
      <c r="W4075" s="181"/>
      <c r="X4075" s="181"/>
      <c r="Y4075" s="181"/>
      <c r="Z4075" s="181"/>
      <c r="AA4075" s="181"/>
    </row>
    <row r="4076" spans="22:27" x14ac:dyDescent="0.2">
      <c r="V4076" s="181"/>
      <c r="W4076" s="181"/>
      <c r="X4076" s="181"/>
      <c r="Y4076" s="181"/>
      <c r="Z4076" s="181"/>
      <c r="AA4076" s="181"/>
    </row>
    <row r="4077" spans="22:27" x14ac:dyDescent="0.2">
      <c r="V4077" s="181"/>
      <c r="W4077" s="181"/>
      <c r="X4077" s="181"/>
      <c r="Y4077" s="181"/>
      <c r="Z4077" s="181"/>
      <c r="AA4077" s="181"/>
    </row>
    <row r="4078" spans="22:27" x14ac:dyDescent="0.2">
      <c r="V4078" s="181"/>
      <c r="W4078" s="181"/>
      <c r="X4078" s="181"/>
      <c r="Y4078" s="181"/>
      <c r="Z4078" s="181"/>
      <c r="AA4078" s="181"/>
    </row>
    <row r="4079" spans="22:27" x14ac:dyDescent="0.2">
      <c r="V4079" s="181"/>
      <c r="W4079" s="181"/>
      <c r="X4079" s="181"/>
      <c r="Y4079" s="181"/>
      <c r="Z4079" s="181"/>
      <c r="AA4079" s="181"/>
    </row>
    <row r="4080" spans="22:27" x14ac:dyDescent="0.2">
      <c r="V4080" s="181"/>
      <c r="W4080" s="181"/>
      <c r="X4080" s="181"/>
      <c r="Y4080" s="181"/>
      <c r="Z4080" s="181"/>
      <c r="AA4080" s="181"/>
    </row>
    <row r="4081" spans="22:27" x14ac:dyDescent="0.2">
      <c r="V4081" s="181"/>
      <c r="W4081" s="181"/>
      <c r="X4081" s="181"/>
      <c r="Y4081" s="181"/>
      <c r="Z4081" s="181"/>
      <c r="AA4081" s="181"/>
    </row>
    <row r="4082" spans="22:27" x14ac:dyDescent="0.2">
      <c r="V4082" s="181"/>
      <c r="W4082" s="181"/>
      <c r="X4082" s="181"/>
      <c r="Y4082" s="181"/>
      <c r="Z4082" s="181"/>
      <c r="AA4082" s="181"/>
    </row>
    <row r="4083" spans="22:27" x14ac:dyDescent="0.2">
      <c r="V4083" s="181"/>
      <c r="W4083" s="181"/>
      <c r="X4083" s="181"/>
      <c r="Y4083" s="181"/>
      <c r="Z4083" s="181"/>
      <c r="AA4083" s="181"/>
    </row>
    <row r="4084" spans="22:27" x14ac:dyDescent="0.2">
      <c r="V4084" s="181"/>
      <c r="W4084" s="181"/>
      <c r="X4084" s="181"/>
      <c r="Y4084" s="181"/>
      <c r="Z4084" s="181"/>
      <c r="AA4084" s="181"/>
    </row>
    <row r="4085" spans="22:27" x14ac:dyDescent="0.2">
      <c r="V4085" s="181"/>
      <c r="W4085" s="181"/>
      <c r="X4085" s="181"/>
      <c r="Y4085" s="181"/>
      <c r="Z4085" s="181"/>
      <c r="AA4085" s="181"/>
    </row>
    <row r="4086" spans="22:27" x14ac:dyDescent="0.2">
      <c r="V4086" s="181"/>
      <c r="W4086" s="181"/>
      <c r="X4086" s="181"/>
      <c r="Y4086" s="181"/>
      <c r="Z4086" s="181"/>
      <c r="AA4086" s="181"/>
    </row>
    <row r="4087" spans="22:27" x14ac:dyDescent="0.2">
      <c r="V4087" s="181"/>
      <c r="W4087" s="181"/>
      <c r="X4087" s="181"/>
      <c r="Y4087" s="181"/>
      <c r="Z4087" s="181"/>
      <c r="AA4087" s="181"/>
    </row>
    <row r="4088" spans="22:27" x14ac:dyDescent="0.2">
      <c r="V4088" s="181"/>
      <c r="W4088" s="181"/>
      <c r="X4088" s="181"/>
      <c r="Y4088" s="181"/>
      <c r="Z4088" s="181"/>
      <c r="AA4088" s="181"/>
    </row>
    <row r="4089" spans="22:27" x14ac:dyDescent="0.2">
      <c r="V4089" s="181"/>
      <c r="W4089" s="181"/>
      <c r="X4089" s="181"/>
      <c r="Y4089" s="181"/>
      <c r="Z4089" s="181"/>
      <c r="AA4089" s="181"/>
    </row>
    <row r="4090" spans="22:27" x14ac:dyDescent="0.2">
      <c r="V4090" s="181"/>
      <c r="W4090" s="181"/>
      <c r="X4090" s="181"/>
      <c r="Y4090" s="181"/>
      <c r="Z4090" s="181"/>
      <c r="AA4090" s="181"/>
    </row>
    <row r="4091" spans="22:27" x14ac:dyDescent="0.2">
      <c r="V4091" s="181"/>
      <c r="W4091" s="181"/>
      <c r="X4091" s="181"/>
      <c r="Y4091" s="181"/>
      <c r="Z4091" s="181"/>
      <c r="AA4091" s="181"/>
    </row>
    <row r="4092" spans="22:27" x14ac:dyDescent="0.2">
      <c r="V4092" s="181"/>
      <c r="W4092" s="181"/>
      <c r="X4092" s="181"/>
      <c r="Y4092" s="181"/>
      <c r="Z4092" s="181"/>
      <c r="AA4092" s="181"/>
    </row>
    <row r="4093" spans="22:27" x14ac:dyDescent="0.2">
      <c r="V4093" s="181"/>
      <c r="W4093" s="181"/>
      <c r="X4093" s="181"/>
      <c r="Y4093" s="181"/>
      <c r="Z4093" s="181"/>
      <c r="AA4093" s="181"/>
    </row>
    <row r="4094" spans="22:27" x14ac:dyDescent="0.2">
      <c r="V4094" s="181"/>
      <c r="W4094" s="181"/>
      <c r="X4094" s="181"/>
      <c r="Y4094" s="181"/>
      <c r="Z4094" s="181"/>
      <c r="AA4094" s="181"/>
    </row>
    <row r="4095" spans="22:27" x14ac:dyDescent="0.2">
      <c r="V4095" s="181"/>
      <c r="W4095" s="181"/>
      <c r="X4095" s="181"/>
      <c r="Y4095" s="181"/>
      <c r="Z4095" s="181"/>
      <c r="AA4095" s="181"/>
    </row>
    <row r="4096" spans="22:27" x14ac:dyDescent="0.2">
      <c r="V4096" s="181"/>
      <c r="W4096" s="181"/>
      <c r="X4096" s="181"/>
      <c r="Y4096" s="181"/>
      <c r="Z4096" s="181"/>
      <c r="AA4096" s="181"/>
    </row>
    <row r="4097" spans="22:27" x14ac:dyDescent="0.2">
      <c r="V4097" s="181"/>
      <c r="W4097" s="181"/>
      <c r="X4097" s="181"/>
      <c r="Y4097" s="181"/>
      <c r="Z4097" s="181"/>
      <c r="AA4097" s="181"/>
    </row>
    <row r="4098" spans="22:27" x14ac:dyDescent="0.2">
      <c r="V4098" s="181"/>
      <c r="W4098" s="181"/>
      <c r="X4098" s="181"/>
      <c r="Y4098" s="181"/>
      <c r="Z4098" s="181"/>
      <c r="AA4098" s="181"/>
    </row>
    <row r="4099" spans="22:27" x14ac:dyDescent="0.2">
      <c r="V4099" s="181"/>
      <c r="W4099" s="181"/>
      <c r="X4099" s="181"/>
      <c r="Y4099" s="181"/>
      <c r="Z4099" s="181"/>
      <c r="AA4099" s="181"/>
    </row>
    <row r="4100" spans="22:27" x14ac:dyDescent="0.2">
      <c r="V4100" s="181"/>
      <c r="W4100" s="181"/>
      <c r="X4100" s="181"/>
      <c r="Y4100" s="181"/>
      <c r="Z4100" s="181"/>
      <c r="AA4100" s="181"/>
    </row>
    <row r="4101" spans="22:27" x14ac:dyDescent="0.2">
      <c r="V4101" s="181"/>
      <c r="W4101" s="181"/>
      <c r="X4101" s="181"/>
      <c r="Y4101" s="181"/>
      <c r="Z4101" s="181"/>
      <c r="AA4101" s="181"/>
    </row>
    <row r="4102" spans="22:27" x14ac:dyDescent="0.2">
      <c r="V4102" s="181"/>
      <c r="W4102" s="181"/>
      <c r="X4102" s="181"/>
      <c r="Y4102" s="181"/>
      <c r="Z4102" s="181"/>
      <c r="AA4102" s="181"/>
    </row>
    <row r="4103" spans="22:27" x14ac:dyDescent="0.2">
      <c r="V4103" s="181"/>
      <c r="W4103" s="181"/>
      <c r="X4103" s="181"/>
      <c r="Y4103" s="181"/>
      <c r="Z4103" s="181"/>
      <c r="AA4103" s="181"/>
    </row>
    <row r="4104" spans="22:27" x14ac:dyDescent="0.2">
      <c r="V4104" s="181"/>
      <c r="W4104" s="181"/>
      <c r="X4104" s="181"/>
      <c r="Y4104" s="181"/>
      <c r="Z4104" s="181"/>
      <c r="AA4104" s="181"/>
    </row>
    <row r="4105" spans="22:27" x14ac:dyDescent="0.2">
      <c r="V4105" s="181"/>
      <c r="W4105" s="181"/>
      <c r="X4105" s="181"/>
      <c r="Y4105" s="181"/>
      <c r="Z4105" s="181"/>
      <c r="AA4105" s="181"/>
    </row>
    <row r="4106" spans="22:27" x14ac:dyDescent="0.2">
      <c r="V4106" s="181"/>
      <c r="W4106" s="181"/>
      <c r="X4106" s="181"/>
      <c r="Y4106" s="181"/>
      <c r="Z4106" s="181"/>
      <c r="AA4106" s="181"/>
    </row>
    <row r="4107" spans="22:27" x14ac:dyDescent="0.2">
      <c r="V4107" s="181"/>
      <c r="W4107" s="181"/>
      <c r="X4107" s="181"/>
      <c r="Y4107" s="181"/>
      <c r="Z4107" s="181"/>
      <c r="AA4107" s="181"/>
    </row>
    <row r="4108" spans="22:27" x14ac:dyDescent="0.2">
      <c r="V4108" s="181"/>
      <c r="W4108" s="181"/>
      <c r="X4108" s="181"/>
      <c r="Y4108" s="181"/>
      <c r="Z4108" s="181"/>
      <c r="AA4108" s="181"/>
    </row>
    <row r="4109" spans="22:27" x14ac:dyDescent="0.2">
      <c r="V4109" s="181"/>
      <c r="W4109" s="181"/>
      <c r="X4109" s="181"/>
      <c r="Y4109" s="181"/>
      <c r="Z4109" s="181"/>
      <c r="AA4109" s="181"/>
    </row>
    <row r="4110" spans="22:27" x14ac:dyDescent="0.2">
      <c r="V4110" s="181"/>
      <c r="W4110" s="181"/>
      <c r="X4110" s="181"/>
      <c r="Y4110" s="181"/>
      <c r="Z4110" s="181"/>
      <c r="AA4110" s="181"/>
    </row>
    <row r="4111" spans="22:27" x14ac:dyDescent="0.2">
      <c r="V4111" s="181"/>
      <c r="W4111" s="181"/>
      <c r="X4111" s="181"/>
      <c r="Y4111" s="181"/>
      <c r="Z4111" s="181"/>
      <c r="AA4111" s="181"/>
    </row>
    <row r="4112" spans="22:27" x14ac:dyDescent="0.2">
      <c r="V4112" s="181"/>
      <c r="W4112" s="181"/>
      <c r="X4112" s="181"/>
      <c r="Y4112" s="181"/>
      <c r="Z4112" s="181"/>
      <c r="AA4112" s="181"/>
    </row>
    <row r="4113" spans="22:27" x14ac:dyDescent="0.2">
      <c r="V4113" s="181"/>
      <c r="W4113" s="181"/>
      <c r="X4113" s="181"/>
      <c r="Y4113" s="181"/>
      <c r="Z4113" s="181"/>
      <c r="AA4113" s="181"/>
    </row>
    <row r="4114" spans="22:27" x14ac:dyDescent="0.2">
      <c r="V4114" s="181"/>
      <c r="W4114" s="181"/>
      <c r="X4114" s="181"/>
      <c r="Y4114" s="181"/>
      <c r="Z4114" s="181"/>
      <c r="AA4114" s="181"/>
    </row>
    <row r="4115" spans="22:27" x14ac:dyDescent="0.2">
      <c r="V4115" s="181"/>
      <c r="W4115" s="181"/>
      <c r="X4115" s="181"/>
      <c r="Y4115" s="181"/>
      <c r="Z4115" s="181"/>
      <c r="AA4115" s="181"/>
    </row>
    <row r="4116" spans="22:27" x14ac:dyDescent="0.2">
      <c r="V4116" s="181"/>
      <c r="W4116" s="181"/>
      <c r="X4116" s="181"/>
      <c r="Y4116" s="181"/>
      <c r="Z4116" s="181"/>
      <c r="AA4116" s="181"/>
    </row>
    <row r="4117" spans="22:27" x14ac:dyDescent="0.2">
      <c r="V4117" s="181"/>
      <c r="W4117" s="181"/>
      <c r="X4117" s="181"/>
      <c r="Y4117" s="181"/>
      <c r="Z4117" s="181"/>
      <c r="AA4117" s="181"/>
    </row>
    <row r="4118" spans="22:27" x14ac:dyDescent="0.2">
      <c r="V4118" s="181"/>
      <c r="W4118" s="181"/>
      <c r="X4118" s="181"/>
      <c r="Y4118" s="181"/>
      <c r="Z4118" s="181"/>
      <c r="AA4118" s="181"/>
    </row>
    <row r="4119" spans="22:27" x14ac:dyDescent="0.2">
      <c r="V4119" s="181"/>
      <c r="W4119" s="181"/>
      <c r="X4119" s="181"/>
      <c r="Y4119" s="181"/>
      <c r="Z4119" s="181"/>
      <c r="AA4119" s="181"/>
    </row>
    <row r="4120" spans="22:27" x14ac:dyDescent="0.2">
      <c r="V4120" s="181"/>
      <c r="W4120" s="181"/>
      <c r="X4120" s="181"/>
      <c r="Y4120" s="181"/>
      <c r="Z4120" s="181"/>
      <c r="AA4120" s="181"/>
    </row>
    <row r="4121" spans="22:27" x14ac:dyDescent="0.2">
      <c r="V4121" s="181"/>
      <c r="W4121" s="181"/>
      <c r="X4121" s="181"/>
      <c r="Y4121" s="181"/>
      <c r="Z4121" s="181"/>
      <c r="AA4121" s="181"/>
    </row>
    <row r="4122" spans="22:27" x14ac:dyDescent="0.2">
      <c r="V4122" s="181"/>
      <c r="W4122" s="181"/>
      <c r="X4122" s="181"/>
      <c r="Y4122" s="181"/>
      <c r="Z4122" s="181"/>
      <c r="AA4122" s="181"/>
    </row>
    <row r="4123" spans="22:27" x14ac:dyDescent="0.2">
      <c r="V4123" s="181"/>
      <c r="W4123" s="181"/>
      <c r="X4123" s="181"/>
      <c r="Y4123" s="181"/>
      <c r="Z4123" s="181"/>
      <c r="AA4123" s="181"/>
    </row>
    <row r="4124" spans="22:27" x14ac:dyDescent="0.2">
      <c r="V4124" s="181"/>
      <c r="W4124" s="181"/>
      <c r="X4124" s="181"/>
      <c r="Y4124" s="181"/>
      <c r="Z4124" s="181"/>
      <c r="AA4124" s="181"/>
    </row>
    <row r="4125" spans="22:27" x14ac:dyDescent="0.2">
      <c r="V4125" s="181"/>
      <c r="W4125" s="181"/>
      <c r="X4125" s="181"/>
      <c r="Y4125" s="181"/>
      <c r="Z4125" s="181"/>
      <c r="AA4125" s="181"/>
    </row>
    <row r="4126" spans="22:27" x14ac:dyDescent="0.2">
      <c r="V4126" s="181"/>
      <c r="W4126" s="181"/>
      <c r="X4126" s="181"/>
      <c r="Y4126" s="181"/>
      <c r="Z4126" s="181"/>
      <c r="AA4126" s="181"/>
    </row>
    <row r="4127" spans="22:27" x14ac:dyDescent="0.2">
      <c r="V4127" s="181"/>
      <c r="W4127" s="181"/>
      <c r="X4127" s="181"/>
      <c r="Y4127" s="181"/>
      <c r="Z4127" s="181"/>
      <c r="AA4127" s="181"/>
    </row>
    <row r="4128" spans="22:27" x14ac:dyDescent="0.2">
      <c r="V4128" s="181"/>
      <c r="W4128" s="181"/>
      <c r="X4128" s="181"/>
      <c r="Y4128" s="181"/>
      <c r="Z4128" s="181"/>
      <c r="AA4128" s="181"/>
    </row>
    <row r="4129" spans="22:27" x14ac:dyDescent="0.2">
      <c r="V4129" s="181"/>
      <c r="W4129" s="181"/>
      <c r="X4129" s="181"/>
      <c r="Y4129" s="181"/>
      <c r="Z4129" s="181"/>
      <c r="AA4129" s="181"/>
    </row>
    <row r="4130" spans="22:27" x14ac:dyDescent="0.2">
      <c r="V4130" s="181"/>
      <c r="W4130" s="181"/>
      <c r="X4130" s="181"/>
      <c r="Y4130" s="181"/>
      <c r="Z4130" s="181"/>
      <c r="AA4130" s="181"/>
    </row>
    <row r="4131" spans="22:27" x14ac:dyDescent="0.2">
      <c r="V4131" s="181"/>
      <c r="W4131" s="181"/>
      <c r="X4131" s="181"/>
      <c r="Y4131" s="181"/>
      <c r="Z4131" s="181"/>
      <c r="AA4131" s="181"/>
    </row>
    <row r="4132" spans="22:27" x14ac:dyDescent="0.2">
      <c r="V4132" s="181"/>
      <c r="W4132" s="181"/>
      <c r="X4132" s="181"/>
      <c r="Y4132" s="181"/>
      <c r="Z4132" s="181"/>
      <c r="AA4132" s="181"/>
    </row>
    <row r="4133" spans="22:27" x14ac:dyDescent="0.2">
      <c r="V4133" s="181"/>
      <c r="W4133" s="181"/>
      <c r="X4133" s="181"/>
      <c r="Y4133" s="181"/>
      <c r="Z4133" s="181"/>
      <c r="AA4133" s="181"/>
    </row>
    <row r="4134" spans="22:27" x14ac:dyDescent="0.2">
      <c r="V4134" s="181"/>
      <c r="W4134" s="181"/>
      <c r="X4134" s="181"/>
      <c r="Y4134" s="181"/>
      <c r="Z4134" s="181"/>
      <c r="AA4134" s="181"/>
    </row>
    <row r="4135" spans="22:27" x14ac:dyDescent="0.2">
      <c r="V4135" s="181"/>
      <c r="W4135" s="181"/>
      <c r="X4135" s="181"/>
      <c r="Y4135" s="181"/>
      <c r="Z4135" s="181"/>
      <c r="AA4135" s="181"/>
    </row>
    <row r="4136" spans="22:27" x14ac:dyDescent="0.2">
      <c r="V4136" s="181"/>
      <c r="W4136" s="181"/>
      <c r="X4136" s="181"/>
      <c r="Y4136" s="181"/>
      <c r="Z4136" s="181"/>
      <c r="AA4136" s="181"/>
    </row>
    <row r="4137" spans="22:27" x14ac:dyDescent="0.2">
      <c r="V4137" s="181"/>
      <c r="W4137" s="181"/>
      <c r="X4137" s="181"/>
      <c r="Y4137" s="181"/>
      <c r="Z4137" s="181"/>
      <c r="AA4137" s="181"/>
    </row>
    <row r="4138" spans="22:27" x14ac:dyDescent="0.2">
      <c r="V4138" s="181"/>
      <c r="W4138" s="181"/>
      <c r="X4138" s="181"/>
      <c r="Y4138" s="181"/>
      <c r="Z4138" s="181"/>
      <c r="AA4138" s="181"/>
    </row>
    <row r="4139" spans="22:27" x14ac:dyDescent="0.2">
      <c r="V4139" s="181"/>
      <c r="W4139" s="181"/>
      <c r="X4139" s="181"/>
      <c r="Y4139" s="181"/>
      <c r="Z4139" s="181"/>
      <c r="AA4139" s="181"/>
    </row>
    <row r="4140" spans="22:27" x14ac:dyDescent="0.2">
      <c r="V4140" s="181"/>
      <c r="W4140" s="181"/>
      <c r="X4140" s="181"/>
      <c r="Y4140" s="181"/>
      <c r="Z4140" s="181"/>
      <c r="AA4140" s="181"/>
    </row>
    <row r="4141" spans="22:27" x14ac:dyDescent="0.2">
      <c r="V4141" s="181"/>
      <c r="W4141" s="181"/>
      <c r="X4141" s="181"/>
      <c r="Y4141" s="181"/>
      <c r="Z4141" s="181"/>
      <c r="AA4141" s="181"/>
    </row>
    <row r="4142" spans="22:27" x14ac:dyDescent="0.2">
      <c r="V4142" s="181"/>
      <c r="W4142" s="181"/>
      <c r="X4142" s="181"/>
      <c r="Y4142" s="181"/>
      <c r="Z4142" s="181"/>
      <c r="AA4142" s="181"/>
    </row>
    <row r="4143" spans="22:27" x14ac:dyDescent="0.2">
      <c r="V4143" s="181"/>
      <c r="W4143" s="181"/>
      <c r="X4143" s="181"/>
      <c r="Y4143" s="181"/>
      <c r="Z4143" s="181"/>
      <c r="AA4143" s="181"/>
    </row>
    <row r="4144" spans="22:27" x14ac:dyDescent="0.2">
      <c r="V4144" s="181"/>
      <c r="W4144" s="181"/>
      <c r="X4144" s="181"/>
      <c r="Y4144" s="181"/>
      <c r="Z4144" s="181"/>
      <c r="AA4144" s="181"/>
    </row>
    <row r="4145" spans="22:27" x14ac:dyDescent="0.2">
      <c r="V4145" s="181"/>
      <c r="W4145" s="181"/>
      <c r="X4145" s="181"/>
      <c r="Y4145" s="181"/>
      <c r="Z4145" s="181"/>
      <c r="AA4145" s="181"/>
    </row>
    <row r="4146" spans="22:27" x14ac:dyDescent="0.2">
      <c r="V4146" s="181"/>
      <c r="W4146" s="181"/>
      <c r="X4146" s="181"/>
      <c r="Y4146" s="181"/>
      <c r="Z4146" s="181"/>
      <c r="AA4146" s="181"/>
    </row>
    <row r="4147" spans="22:27" x14ac:dyDescent="0.2">
      <c r="V4147" s="181"/>
      <c r="W4147" s="181"/>
      <c r="X4147" s="181"/>
      <c r="Y4147" s="181"/>
      <c r="Z4147" s="181"/>
      <c r="AA4147" s="181"/>
    </row>
    <row r="4148" spans="22:27" x14ac:dyDescent="0.2">
      <c r="V4148" s="181"/>
      <c r="W4148" s="181"/>
      <c r="X4148" s="181"/>
      <c r="Y4148" s="181"/>
      <c r="Z4148" s="181"/>
      <c r="AA4148" s="181"/>
    </row>
    <row r="4149" spans="22:27" x14ac:dyDescent="0.2">
      <c r="V4149" s="181"/>
      <c r="W4149" s="181"/>
      <c r="X4149" s="181"/>
      <c r="Y4149" s="181"/>
      <c r="Z4149" s="181"/>
      <c r="AA4149" s="181"/>
    </row>
    <row r="4150" spans="22:27" x14ac:dyDescent="0.2">
      <c r="V4150" s="181"/>
      <c r="W4150" s="181"/>
      <c r="X4150" s="181"/>
      <c r="Y4150" s="181"/>
      <c r="Z4150" s="181"/>
      <c r="AA4150" s="181"/>
    </row>
    <row r="4151" spans="22:27" x14ac:dyDescent="0.2">
      <c r="V4151" s="181"/>
      <c r="W4151" s="181"/>
      <c r="X4151" s="181"/>
      <c r="Y4151" s="181"/>
      <c r="Z4151" s="181"/>
      <c r="AA4151" s="181"/>
    </row>
    <row r="4152" spans="22:27" x14ac:dyDescent="0.2">
      <c r="V4152" s="181"/>
      <c r="W4152" s="181"/>
      <c r="X4152" s="181"/>
      <c r="Y4152" s="181"/>
      <c r="Z4152" s="181"/>
      <c r="AA4152" s="181"/>
    </row>
    <row r="4153" spans="22:27" x14ac:dyDescent="0.2">
      <c r="V4153" s="181"/>
      <c r="W4153" s="181"/>
      <c r="X4153" s="181"/>
      <c r="Y4153" s="181"/>
      <c r="Z4153" s="181"/>
      <c r="AA4153" s="181"/>
    </row>
    <row r="4154" spans="22:27" x14ac:dyDescent="0.2">
      <c r="V4154" s="181"/>
      <c r="W4154" s="181"/>
      <c r="X4154" s="181"/>
      <c r="Y4154" s="181"/>
      <c r="Z4154" s="181"/>
      <c r="AA4154" s="181"/>
    </row>
    <row r="4155" spans="22:27" x14ac:dyDescent="0.2">
      <c r="V4155" s="181"/>
      <c r="W4155" s="181"/>
      <c r="X4155" s="181"/>
      <c r="Y4155" s="181"/>
      <c r="Z4155" s="181"/>
      <c r="AA4155" s="181"/>
    </row>
    <row r="4156" spans="22:27" x14ac:dyDescent="0.2">
      <c r="V4156" s="181"/>
      <c r="W4156" s="181"/>
      <c r="X4156" s="181"/>
      <c r="Y4156" s="181"/>
      <c r="Z4156" s="181"/>
      <c r="AA4156" s="181"/>
    </row>
    <row r="4157" spans="22:27" x14ac:dyDescent="0.2">
      <c r="V4157" s="181"/>
      <c r="W4157" s="181"/>
      <c r="X4157" s="181"/>
      <c r="Y4157" s="181"/>
      <c r="Z4157" s="181"/>
      <c r="AA4157" s="181"/>
    </row>
    <row r="4158" spans="22:27" x14ac:dyDescent="0.2">
      <c r="V4158" s="181"/>
      <c r="W4158" s="181"/>
      <c r="X4158" s="181"/>
      <c r="Y4158" s="181"/>
      <c r="Z4158" s="181"/>
      <c r="AA4158" s="181"/>
    </row>
    <row r="4159" spans="22:27" x14ac:dyDescent="0.2">
      <c r="V4159" s="181"/>
      <c r="W4159" s="181"/>
      <c r="X4159" s="181"/>
      <c r="Y4159" s="181"/>
      <c r="Z4159" s="181"/>
      <c r="AA4159" s="181"/>
    </row>
    <row r="4160" spans="22:27" x14ac:dyDescent="0.2">
      <c r="V4160" s="181"/>
      <c r="W4160" s="181"/>
      <c r="X4160" s="181"/>
      <c r="Y4160" s="181"/>
      <c r="Z4160" s="181"/>
      <c r="AA4160" s="181"/>
    </row>
    <row r="4161" spans="22:27" x14ac:dyDescent="0.2">
      <c r="V4161" s="181"/>
      <c r="W4161" s="181"/>
      <c r="X4161" s="181"/>
      <c r="Y4161" s="181"/>
      <c r="Z4161" s="181"/>
      <c r="AA4161" s="181"/>
    </row>
    <row r="4162" spans="22:27" x14ac:dyDescent="0.2">
      <c r="V4162" s="181"/>
      <c r="W4162" s="181"/>
      <c r="X4162" s="181"/>
      <c r="Y4162" s="181"/>
      <c r="Z4162" s="181"/>
      <c r="AA4162" s="181"/>
    </row>
    <row r="4163" spans="22:27" x14ac:dyDescent="0.2">
      <c r="V4163" s="181"/>
      <c r="W4163" s="181"/>
      <c r="X4163" s="181"/>
      <c r="Y4163" s="181"/>
      <c r="Z4163" s="181"/>
      <c r="AA4163" s="181"/>
    </row>
    <row r="4164" spans="22:27" x14ac:dyDescent="0.2">
      <c r="V4164" s="181"/>
      <c r="W4164" s="181"/>
      <c r="X4164" s="181"/>
      <c r="Y4164" s="181"/>
      <c r="Z4164" s="181"/>
      <c r="AA4164" s="181"/>
    </row>
    <row r="4165" spans="22:27" x14ac:dyDescent="0.2">
      <c r="V4165" s="181"/>
      <c r="W4165" s="181"/>
      <c r="X4165" s="181"/>
      <c r="Y4165" s="181"/>
      <c r="Z4165" s="181"/>
      <c r="AA4165" s="181"/>
    </row>
    <row r="4166" spans="22:27" x14ac:dyDescent="0.2">
      <c r="V4166" s="181"/>
      <c r="W4166" s="181"/>
      <c r="X4166" s="181"/>
      <c r="Y4166" s="181"/>
      <c r="Z4166" s="181"/>
      <c r="AA4166" s="181"/>
    </row>
    <row r="4167" spans="22:27" x14ac:dyDescent="0.2">
      <c r="V4167" s="181"/>
      <c r="W4167" s="181"/>
      <c r="X4167" s="181"/>
      <c r="Y4167" s="181"/>
      <c r="Z4167" s="181"/>
      <c r="AA4167" s="181"/>
    </row>
    <row r="4168" spans="22:27" x14ac:dyDescent="0.2">
      <c r="V4168" s="181"/>
      <c r="W4168" s="181"/>
      <c r="X4168" s="181"/>
      <c r="Y4168" s="181"/>
      <c r="Z4168" s="181"/>
      <c r="AA4168" s="181"/>
    </row>
    <row r="4169" spans="22:27" x14ac:dyDescent="0.2">
      <c r="V4169" s="181"/>
      <c r="W4169" s="181"/>
      <c r="X4169" s="181"/>
      <c r="Y4169" s="181"/>
      <c r="Z4169" s="181"/>
      <c r="AA4169" s="181"/>
    </row>
    <row r="4170" spans="22:27" x14ac:dyDescent="0.2">
      <c r="V4170" s="181"/>
      <c r="W4170" s="181"/>
      <c r="X4170" s="181"/>
      <c r="Y4170" s="181"/>
      <c r="Z4170" s="181"/>
      <c r="AA4170" s="181"/>
    </row>
    <row r="4171" spans="22:27" x14ac:dyDescent="0.2">
      <c r="V4171" s="181"/>
      <c r="W4171" s="181"/>
      <c r="X4171" s="181"/>
      <c r="Y4171" s="181"/>
      <c r="Z4171" s="181"/>
      <c r="AA4171" s="181"/>
    </row>
    <row r="4172" spans="22:27" x14ac:dyDescent="0.2">
      <c r="V4172" s="181"/>
      <c r="W4172" s="181"/>
      <c r="X4172" s="181"/>
      <c r="Y4172" s="181"/>
      <c r="Z4172" s="181"/>
      <c r="AA4172" s="181"/>
    </row>
    <row r="4173" spans="22:27" x14ac:dyDescent="0.2">
      <c r="V4173" s="181"/>
      <c r="W4173" s="181"/>
      <c r="X4173" s="181"/>
      <c r="Y4173" s="181"/>
      <c r="Z4173" s="181"/>
      <c r="AA4173" s="181"/>
    </row>
    <row r="4174" spans="22:27" x14ac:dyDescent="0.2">
      <c r="V4174" s="181"/>
      <c r="W4174" s="181"/>
      <c r="X4174" s="181"/>
      <c r="Y4174" s="181"/>
      <c r="Z4174" s="181"/>
      <c r="AA4174" s="181"/>
    </row>
    <row r="4175" spans="22:27" x14ac:dyDescent="0.2">
      <c r="V4175" s="181"/>
      <c r="W4175" s="181"/>
      <c r="X4175" s="181"/>
      <c r="Y4175" s="181"/>
      <c r="Z4175" s="181"/>
      <c r="AA4175" s="181"/>
    </row>
    <row r="4176" spans="22:27" x14ac:dyDescent="0.2">
      <c r="V4176" s="181"/>
      <c r="W4176" s="181"/>
      <c r="X4176" s="181"/>
      <c r="Y4176" s="181"/>
      <c r="Z4176" s="181"/>
      <c r="AA4176" s="181"/>
    </row>
    <row r="4177" spans="22:27" x14ac:dyDescent="0.2">
      <c r="V4177" s="181"/>
      <c r="W4177" s="181"/>
      <c r="X4177" s="181"/>
      <c r="Y4177" s="181"/>
      <c r="Z4177" s="181"/>
      <c r="AA4177" s="181"/>
    </row>
    <row r="4178" spans="22:27" x14ac:dyDescent="0.2">
      <c r="V4178" s="181"/>
      <c r="W4178" s="181"/>
      <c r="X4178" s="181"/>
      <c r="Y4178" s="181"/>
      <c r="Z4178" s="181"/>
      <c r="AA4178" s="181"/>
    </row>
    <row r="4179" spans="22:27" x14ac:dyDescent="0.2">
      <c r="V4179" s="181"/>
      <c r="W4179" s="181"/>
      <c r="X4179" s="181"/>
      <c r="Y4179" s="181"/>
      <c r="Z4179" s="181"/>
      <c r="AA4179" s="181"/>
    </row>
    <row r="4180" spans="22:27" x14ac:dyDescent="0.2">
      <c r="V4180" s="181"/>
      <c r="W4180" s="181"/>
      <c r="X4180" s="181"/>
      <c r="Y4180" s="181"/>
      <c r="Z4180" s="181"/>
      <c r="AA4180" s="181"/>
    </row>
    <row r="4181" spans="22:27" x14ac:dyDescent="0.2">
      <c r="V4181" s="181"/>
      <c r="W4181" s="181"/>
      <c r="X4181" s="181"/>
      <c r="Y4181" s="181"/>
      <c r="Z4181" s="181"/>
      <c r="AA4181" s="181"/>
    </row>
    <row r="4182" spans="22:27" x14ac:dyDescent="0.2">
      <c r="V4182" s="181"/>
      <c r="W4182" s="181"/>
      <c r="X4182" s="181"/>
      <c r="Y4182" s="181"/>
      <c r="Z4182" s="181"/>
      <c r="AA4182" s="181"/>
    </row>
    <row r="4183" spans="22:27" x14ac:dyDescent="0.2">
      <c r="V4183" s="181"/>
      <c r="W4183" s="181"/>
      <c r="X4183" s="181"/>
      <c r="Y4183" s="181"/>
      <c r="Z4183" s="181"/>
      <c r="AA4183" s="181"/>
    </row>
    <row r="4184" spans="22:27" x14ac:dyDescent="0.2">
      <c r="V4184" s="181"/>
      <c r="W4184" s="181"/>
      <c r="X4184" s="181"/>
      <c r="Y4184" s="181"/>
      <c r="Z4184" s="181"/>
      <c r="AA4184" s="181"/>
    </row>
    <row r="4185" spans="22:27" x14ac:dyDescent="0.2">
      <c r="V4185" s="181"/>
      <c r="W4185" s="181"/>
      <c r="X4185" s="181"/>
      <c r="Y4185" s="181"/>
      <c r="Z4185" s="181"/>
      <c r="AA4185" s="181"/>
    </row>
    <row r="4186" spans="22:27" x14ac:dyDescent="0.2">
      <c r="V4186" s="181"/>
      <c r="W4186" s="181"/>
      <c r="X4186" s="181"/>
      <c r="Y4186" s="181"/>
      <c r="Z4186" s="181"/>
      <c r="AA4186" s="181"/>
    </row>
    <row r="4187" spans="22:27" x14ac:dyDescent="0.2">
      <c r="V4187" s="181"/>
      <c r="W4187" s="181"/>
      <c r="X4187" s="181"/>
      <c r="Y4187" s="181"/>
      <c r="Z4187" s="181"/>
      <c r="AA4187" s="181"/>
    </row>
    <row r="4188" spans="22:27" x14ac:dyDescent="0.2">
      <c r="V4188" s="181"/>
      <c r="W4188" s="181"/>
      <c r="X4188" s="181"/>
      <c r="Y4188" s="181"/>
      <c r="Z4188" s="181"/>
      <c r="AA4188" s="181"/>
    </row>
    <row r="4189" spans="22:27" x14ac:dyDescent="0.2">
      <c r="V4189" s="181"/>
      <c r="W4189" s="181"/>
      <c r="X4189" s="181"/>
      <c r="Y4189" s="181"/>
      <c r="Z4189" s="181"/>
      <c r="AA4189" s="181"/>
    </row>
    <row r="4190" spans="22:27" x14ac:dyDescent="0.2">
      <c r="V4190" s="181"/>
      <c r="W4190" s="181"/>
      <c r="X4190" s="181"/>
      <c r="Y4190" s="181"/>
      <c r="Z4190" s="181"/>
      <c r="AA4190" s="181"/>
    </row>
    <row r="4191" spans="22:27" x14ac:dyDescent="0.2">
      <c r="V4191" s="181"/>
      <c r="W4191" s="181"/>
      <c r="X4191" s="181"/>
      <c r="Y4191" s="181"/>
      <c r="Z4191" s="181"/>
      <c r="AA4191" s="181"/>
    </row>
    <row r="4192" spans="22:27" x14ac:dyDescent="0.2">
      <c r="V4192" s="181"/>
      <c r="W4192" s="181"/>
      <c r="X4192" s="181"/>
      <c r="Y4192" s="181"/>
      <c r="Z4192" s="181"/>
      <c r="AA4192" s="181"/>
    </row>
    <row r="4193" spans="22:27" x14ac:dyDescent="0.2">
      <c r="V4193" s="181"/>
      <c r="W4193" s="181"/>
      <c r="X4193" s="181"/>
      <c r="Y4193" s="181"/>
      <c r="Z4193" s="181"/>
      <c r="AA4193" s="181"/>
    </row>
    <row r="4194" spans="22:27" x14ac:dyDescent="0.2">
      <c r="V4194" s="181"/>
      <c r="W4194" s="181"/>
      <c r="X4194" s="181"/>
      <c r="Y4194" s="181"/>
      <c r="Z4194" s="181"/>
      <c r="AA4194" s="181"/>
    </row>
    <row r="4195" spans="22:27" x14ac:dyDescent="0.2">
      <c r="V4195" s="181"/>
      <c r="W4195" s="181"/>
      <c r="X4195" s="181"/>
      <c r="Y4195" s="181"/>
      <c r="Z4195" s="181"/>
      <c r="AA4195" s="181"/>
    </row>
    <row r="4196" spans="22:27" x14ac:dyDescent="0.2">
      <c r="V4196" s="181"/>
      <c r="W4196" s="181"/>
      <c r="X4196" s="181"/>
      <c r="Y4196" s="181"/>
      <c r="Z4196" s="181"/>
      <c r="AA4196" s="181"/>
    </row>
    <row r="4197" spans="22:27" x14ac:dyDescent="0.2">
      <c r="V4197" s="181"/>
      <c r="W4197" s="181"/>
      <c r="X4197" s="181"/>
      <c r="Y4197" s="181"/>
      <c r="Z4197" s="181"/>
      <c r="AA4197" s="181"/>
    </row>
    <row r="4198" spans="22:27" x14ac:dyDescent="0.2">
      <c r="V4198" s="181"/>
      <c r="W4198" s="181"/>
      <c r="X4198" s="181"/>
      <c r="Y4198" s="181"/>
      <c r="Z4198" s="181"/>
      <c r="AA4198" s="181"/>
    </row>
    <row r="4199" spans="22:27" x14ac:dyDescent="0.2">
      <c r="V4199" s="181"/>
      <c r="W4199" s="181"/>
      <c r="X4199" s="181"/>
      <c r="Y4199" s="181"/>
      <c r="Z4199" s="181"/>
      <c r="AA4199" s="181"/>
    </row>
    <row r="4200" spans="22:27" x14ac:dyDescent="0.2">
      <c r="V4200" s="181"/>
      <c r="W4200" s="181"/>
      <c r="X4200" s="181"/>
      <c r="Y4200" s="181"/>
      <c r="Z4200" s="181"/>
      <c r="AA4200" s="181"/>
    </row>
    <row r="4201" spans="22:27" x14ac:dyDescent="0.2">
      <c r="V4201" s="181"/>
      <c r="W4201" s="181"/>
      <c r="X4201" s="181"/>
      <c r="Y4201" s="181"/>
      <c r="Z4201" s="181"/>
      <c r="AA4201" s="181"/>
    </row>
    <row r="4202" spans="22:27" x14ac:dyDescent="0.2">
      <c r="V4202" s="181"/>
      <c r="W4202" s="181"/>
      <c r="X4202" s="181"/>
      <c r="Y4202" s="181"/>
      <c r="Z4202" s="181"/>
      <c r="AA4202" s="181"/>
    </row>
    <row r="4203" spans="22:27" x14ac:dyDescent="0.2">
      <c r="V4203" s="181"/>
      <c r="W4203" s="181"/>
      <c r="X4203" s="181"/>
      <c r="Y4203" s="181"/>
      <c r="Z4203" s="181"/>
      <c r="AA4203" s="181"/>
    </row>
    <row r="4204" spans="22:27" x14ac:dyDescent="0.2">
      <c r="V4204" s="181"/>
      <c r="W4204" s="181"/>
      <c r="X4204" s="181"/>
      <c r="Y4204" s="181"/>
      <c r="Z4204" s="181"/>
      <c r="AA4204" s="181"/>
    </row>
    <row r="4205" spans="22:27" x14ac:dyDescent="0.2">
      <c r="V4205" s="181"/>
      <c r="W4205" s="181"/>
      <c r="X4205" s="181"/>
      <c r="Y4205" s="181"/>
      <c r="Z4205" s="181"/>
      <c r="AA4205" s="181"/>
    </row>
    <row r="4206" spans="22:27" x14ac:dyDescent="0.2">
      <c r="V4206" s="181"/>
      <c r="W4206" s="181"/>
      <c r="X4206" s="181"/>
      <c r="Y4206" s="181"/>
      <c r="Z4206" s="181"/>
      <c r="AA4206" s="181"/>
    </row>
    <row r="4207" spans="22:27" x14ac:dyDescent="0.2">
      <c r="V4207" s="181"/>
      <c r="W4207" s="181"/>
      <c r="X4207" s="181"/>
      <c r="Y4207" s="181"/>
      <c r="Z4207" s="181"/>
      <c r="AA4207" s="181"/>
    </row>
    <row r="4208" spans="22:27" x14ac:dyDescent="0.2">
      <c r="V4208" s="181"/>
      <c r="W4208" s="181"/>
      <c r="X4208" s="181"/>
      <c r="Y4208" s="181"/>
      <c r="Z4208" s="181"/>
      <c r="AA4208" s="181"/>
    </row>
    <row r="4209" spans="22:27" x14ac:dyDescent="0.2">
      <c r="V4209" s="181"/>
      <c r="W4209" s="181"/>
      <c r="X4209" s="181"/>
      <c r="Y4209" s="181"/>
      <c r="Z4209" s="181"/>
      <c r="AA4209" s="181"/>
    </row>
    <row r="4210" spans="22:27" x14ac:dyDescent="0.2">
      <c r="V4210" s="181"/>
      <c r="W4210" s="181"/>
      <c r="X4210" s="181"/>
      <c r="Y4210" s="181"/>
      <c r="Z4210" s="181"/>
      <c r="AA4210" s="181"/>
    </row>
    <row r="4211" spans="22:27" x14ac:dyDescent="0.2">
      <c r="V4211" s="181"/>
      <c r="W4211" s="181"/>
      <c r="X4211" s="181"/>
      <c r="Y4211" s="181"/>
      <c r="Z4211" s="181"/>
      <c r="AA4211" s="181"/>
    </row>
    <row r="4212" spans="22:27" x14ac:dyDescent="0.2">
      <c r="V4212" s="181"/>
      <c r="W4212" s="181"/>
      <c r="X4212" s="181"/>
      <c r="Y4212" s="181"/>
      <c r="Z4212" s="181"/>
      <c r="AA4212" s="181"/>
    </row>
    <row r="4213" spans="22:27" x14ac:dyDescent="0.2">
      <c r="V4213" s="181"/>
      <c r="W4213" s="181"/>
      <c r="X4213" s="181"/>
      <c r="Y4213" s="181"/>
      <c r="Z4213" s="181"/>
      <c r="AA4213" s="181"/>
    </row>
    <row r="4214" spans="22:27" x14ac:dyDescent="0.2">
      <c r="V4214" s="181"/>
      <c r="W4214" s="181"/>
      <c r="X4214" s="181"/>
      <c r="Y4214" s="181"/>
      <c r="Z4214" s="181"/>
      <c r="AA4214" s="181"/>
    </row>
    <row r="4215" spans="22:27" x14ac:dyDescent="0.2">
      <c r="V4215" s="181"/>
      <c r="W4215" s="181"/>
      <c r="X4215" s="181"/>
      <c r="Y4215" s="181"/>
      <c r="Z4215" s="181"/>
      <c r="AA4215" s="181"/>
    </row>
    <row r="4216" spans="22:27" x14ac:dyDescent="0.2">
      <c r="V4216" s="181"/>
      <c r="W4216" s="181"/>
      <c r="X4216" s="181"/>
      <c r="Y4216" s="181"/>
      <c r="Z4216" s="181"/>
      <c r="AA4216" s="181"/>
    </row>
    <row r="4217" spans="22:27" x14ac:dyDescent="0.2">
      <c r="V4217" s="181"/>
      <c r="W4217" s="181"/>
      <c r="X4217" s="181"/>
      <c r="Y4217" s="181"/>
      <c r="Z4217" s="181"/>
      <c r="AA4217" s="181"/>
    </row>
    <row r="4218" spans="22:27" x14ac:dyDescent="0.2">
      <c r="V4218" s="181"/>
      <c r="W4218" s="181"/>
      <c r="X4218" s="181"/>
      <c r="Y4218" s="181"/>
      <c r="Z4218" s="181"/>
      <c r="AA4218" s="181"/>
    </row>
    <row r="4219" spans="22:27" x14ac:dyDescent="0.2">
      <c r="V4219" s="181"/>
      <c r="W4219" s="181"/>
      <c r="X4219" s="181"/>
      <c r="Y4219" s="181"/>
      <c r="Z4219" s="181"/>
      <c r="AA4219" s="181"/>
    </row>
    <row r="4220" spans="22:27" x14ac:dyDescent="0.2">
      <c r="V4220" s="181"/>
      <c r="W4220" s="181"/>
      <c r="X4220" s="181"/>
      <c r="Y4220" s="181"/>
      <c r="Z4220" s="181"/>
      <c r="AA4220" s="181"/>
    </row>
    <row r="4221" spans="22:27" x14ac:dyDescent="0.2">
      <c r="V4221" s="181"/>
      <c r="W4221" s="181"/>
      <c r="X4221" s="181"/>
      <c r="Y4221" s="181"/>
      <c r="Z4221" s="181"/>
      <c r="AA4221" s="181"/>
    </row>
    <row r="4222" spans="22:27" x14ac:dyDescent="0.2">
      <c r="V4222" s="181"/>
      <c r="W4222" s="181"/>
      <c r="X4222" s="181"/>
      <c r="Y4222" s="181"/>
      <c r="Z4222" s="181"/>
      <c r="AA4222" s="181"/>
    </row>
    <row r="4223" spans="22:27" x14ac:dyDescent="0.2">
      <c r="V4223" s="181"/>
      <c r="W4223" s="181"/>
      <c r="X4223" s="181"/>
      <c r="Y4223" s="181"/>
      <c r="Z4223" s="181"/>
      <c r="AA4223" s="181"/>
    </row>
    <row r="4224" spans="22:27" x14ac:dyDescent="0.2">
      <c r="V4224" s="181"/>
      <c r="W4224" s="181"/>
      <c r="X4224" s="181"/>
      <c r="Y4224" s="181"/>
      <c r="Z4224" s="181"/>
      <c r="AA4224" s="181"/>
    </row>
    <row r="4225" spans="22:27" x14ac:dyDescent="0.2">
      <c r="V4225" s="181"/>
      <c r="W4225" s="181"/>
      <c r="X4225" s="181"/>
      <c r="Y4225" s="181"/>
      <c r="Z4225" s="181"/>
      <c r="AA4225" s="181"/>
    </row>
    <row r="4226" spans="22:27" x14ac:dyDescent="0.2">
      <c r="V4226" s="181"/>
      <c r="W4226" s="181"/>
      <c r="X4226" s="181"/>
      <c r="Y4226" s="181"/>
      <c r="Z4226" s="181"/>
      <c r="AA4226" s="181"/>
    </row>
    <row r="4227" spans="22:27" x14ac:dyDescent="0.2">
      <c r="V4227" s="181"/>
      <c r="W4227" s="181"/>
      <c r="X4227" s="181"/>
      <c r="Y4227" s="181"/>
      <c r="Z4227" s="181"/>
      <c r="AA4227" s="181"/>
    </row>
    <row r="4228" spans="22:27" x14ac:dyDescent="0.2">
      <c r="V4228" s="181"/>
      <c r="W4228" s="181"/>
      <c r="X4228" s="181"/>
      <c r="Y4228" s="181"/>
      <c r="Z4228" s="181"/>
      <c r="AA4228" s="181"/>
    </row>
    <row r="4229" spans="22:27" x14ac:dyDescent="0.2">
      <c r="V4229" s="181"/>
      <c r="W4229" s="181"/>
      <c r="X4229" s="181"/>
      <c r="Y4229" s="181"/>
      <c r="Z4229" s="181"/>
      <c r="AA4229" s="181"/>
    </row>
    <row r="4230" spans="22:27" x14ac:dyDescent="0.2">
      <c r="V4230" s="181"/>
      <c r="W4230" s="181"/>
      <c r="X4230" s="181"/>
      <c r="Y4230" s="181"/>
      <c r="Z4230" s="181"/>
      <c r="AA4230" s="181"/>
    </row>
    <row r="4231" spans="22:27" x14ac:dyDescent="0.2">
      <c r="V4231" s="181"/>
      <c r="W4231" s="181"/>
      <c r="X4231" s="181"/>
      <c r="Y4231" s="181"/>
      <c r="Z4231" s="181"/>
      <c r="AA4231" s="181"/>
    </row>
    <row r="4232" spans="22:27" x14ac:dyDescent="0.2">
      <c r="V4232" s="181"/>
      <c r="W4232" s="181"/>
      <c r="X4232" s="181"/>
      <c r="Y4232" s="181"/>
      <c r="Z4232" s="181"/>
      <c r="AA4232" s="181"/>
    </row>
    <row r="4233" spans="22:27" x14ac:dyDescent="0.2">
      <c r="V4233" s="181"/>
      <c r="W4233" s="181"/>
      <c r="X4233" s="181"/>
      <c r="Y4233" s="181"/>
      <c r="Z4233" s="181"/>
      <c r="AA4233" s="181"/>
    </row>
    <row r="4234" spans="22:27" x14ac:dyDescent="0.2">
      <c r="V4234" s="181"/>
      <c r="W4234" s="181"/>
      <c r="X4234" s="181"/>
      <c r="Y4234" s="181"/>
      <c r="Z4234" s="181"/>
      <c r="AA4234" s="181"/>
    </row>
    <row r="4235" spans="22:27" x14ac:dyDescent="0.2">
      <c r="V4235" s="181"/>
      <c r="W4235" s="181"/>
      <c r="X4235" s="181"/>
      <c r="Y4235" s="181"/>
      <c r="Z4235" s="181"/>
      <c r="AA4235" s="181"/>
    </row>
    <row r="4236" spans="22:27" x14ac:dyDescent="0.2">
      <c r="V4236" s="181"/>
      <c r="W4236" s="181"/>
      <c r="X4236" s="181"/>
      <c r="Y4236" s="181"/>
      <c r="Z4236" s="181"/>
      <c r="AA4236" s="181"/>
    </row>
    <row r="4237" spans="22:27" x14ac:dyDescent="0.2">
      <c r="V4237" s="181"/>
      <c r="W4237" s="181"/>
      <c r="X4237" s="181"/>
      <c r="Y4237" s="181"/>
      <c r="Z4237" s="181"/>
      <c r="AA4237" s="181"/>
    </row>
    <row r="4238" spans="22:27" x14ac:dyDescent="0.2">
      <c r="V4238" s="181"/>
      <c r="W4238" s="181"/>
      <c r="X4238" s="181"/>
      <c r="Y4238" s="181"/>
      <c r="Z4238" s="181"/>
      <c r="AA4238" s="181"/>
    </row>
    <row r="4239" spans="22:27" x14ac:dyDescent="0.2">
      <c r="V4239" s="181"/>
      <c r="W4239" s="181"/>
      <c r="X4239" s="181"/>
      <c r="Y4239" s="181"/>
      <c r="Z4239" s="181"/>
      <c r="AA4239" s="181"/>
    </row>
    <row r="4240" spans="22:27" x14ac:dyDescent="0.2">
      <c r="V4240" s="181"/>
      <c r="W4240" s="181"/>
      <c r="X4240" s="181"/>
      <c r="Y4240" s="181"/>
      <c r="Z4240" s="181"/>
      <c r="AA4240" s="181"/>
    </row>
    <row r="4241" spans="22:27" x14ac:dyDescent="0.2">
      <c r="V4241" s="181"/>
      <c r="W4241" s="181"/>
      <c r="X4241" s="181"/>
      <c r="Y4241" s="181"/>
      <c r="Z4241" s="181"/>
      <c r="AA4241" s="181"/>
    </row>
    <row r="4242" spans="22:27" x14ac:dyDescent="0.2">
      <c r="V4242" s="181"/>
      <c r="W4242" s="181"/>
      <c r="X4242" s="181"/>
      <c r="Y4242" s="181"/>
      <c r="Z4242" s="181"/>
      <c r="AA4242" s="181"/>
    </row>
    <row r="4243" spans="22:27" x14ac:dyDescent="0.2">
      <c r="V4243" s="181"/>
      <c r="W4243" s="181"/>
      <c r="X4243" s="181"/>
      <c r="Y4243" s="181"/>
      <c r="Z4243" s="181"/>
      <c r="AA4243" s="181"/>
    </row>
    <row r="4244" spans="22:27" x14ac:dyDescent="0.2">
      <c r="V4244" s="181"/>
      <c r="W4244" s="181"/>
      <c r="X4244" s="181"/>
      <c r="Y4244" s="181"/>
      <c r="Z4244" s="181"/>
      <c r="AA4244" s="181"/>
    </row>
    <row r="4245" spans="22:27" x14ac:dyDescent="0.2">
      <c r="V4245" s="181"/>
      <c r="W4245" s="181"/>
      <c r="X4245" s="181"/>
      <c r="Y4245" s="181"/>
      <c r="Z4245" s="181"/>
      <c r="AA4245" s="181"/>
    </row>
    <row r="4246" spans="22:27" x14ac:dyDescent="0.2">
      <c r="V4246" s="181"/>
      <c r="W4246" s="181"/>
      <c r="X4246" s="181"/>
      <c r="Y4246" s="181"/>
      <c r="Z4246" s="181"/>
      <c r="AA4246" s="181"/>
    </row>
    <row r="4247" spans="22:27" x14ac:dyDescent="0.2">
      <c r="V4247" s="181"/>
      <c r="W4247" s="181"/>
      <c r="X4247" s="181"/>
      <c r="Y4247" s="181"/>
      <c r="Z4247" s="181"/>
      <c r="AA4247" s="181"/>
    </row>
    <row r="4248" spans="22:27" x14ac:dyDescent="0.2">
      <c r="V4248" s="181"/>
      <c r="W4248" s="181"/>
      <c r="X4248" s="181"/>
      <c r="Y4248" s="181"/>
      <c r="Z4248" s="181"/>
      <c r="AA4248" s="181"/>
    </row>
    <row r="4249" spans="22:27" x14ac:dyDescent="0.2">
      <c r="V4249" s="181"/>
      <c r="W4249" s="181"/>
      <c r="X4249" s="181"/>
      <c r="Y4249" s="181"/>
      <c r="Z4249" s="181"/>
      <c r="AA4249" s="181"/>
    </row>
    <row r="4250" spans="22:27" x14ac:dyDescent="0.2">
      <c r="V4250" s="181"/>
      <c r="W4250" s="181"/>
      <c r="X4250" s="181"/>
      <c r="Y4250" s="181"/>
      <c r="Z4250" s="181"/>
      <c r="AA4250" s="181"/>
    </row>
    <row r="4251" spans="22:27" x14ac:dyDescent="0.2">
      <c r="V4251" s="181"/>
      <c r="W4251" s="181"/>
      <c r="X4251" s="181"/>
      <c r="Y4251" s="181"/>
      <c r="Z4251" s="181"/>
      <c r="AA4251" s="181"/>
    </row>
    <row r="4252" spans="22:27" x14ac:dyDescent="0.2">
      <c r="V4252" s="181"/>
      <c r="W4252" s="181"/>
      <c r="X4252" s="181"/>
      <c r="Y4252" s="181"/>
      <c r="Z4252" s="181"/>
      <c r="AA4252" s="181"/>
    </row>
    <row r="4253" spans="22:27" x14ac:dyDescent="0.2">
      <c r="V4253" s="181"/>
      <c r="W4253" s="181"/>
      <c r="X4253" s="181"/>
      <c r="Y4253" s="181"/>
      <c r="Z4253" s="181"/>
      <c r="AA4253" s="181"/>
    </row>
    <row r="4254" spans="22:27" x14ac:dyDescent="0.2">
      <c r="V4254" s="181"/>
      <c r="W4254" s="181"/>
      <c r="X4254" s="181"/>
      <c r="Y4254" s="181"/>
      <c r="Z4254" s="181"/>
      <c r="AA4254" s="181"/>
    </row>
    <row r="4255" spans="22:27" x14ac:dyDescent="0.2">
      <c r="V4255" s="181"/>
      <c r="W4255" s="181"/>
      <c r="X4255" s="181"/>
      <c r="Y4255" s="181"/>
      <c r="Z4255" s="181"/>
      <c r="AA4255" s="181"/>
    </row>
    <row r="4256" spans="22:27" x14ac:dyDescent="0.2">
      <c r="V4256" s="181"/>
      <c r="W4256" s="181"/>
      <c r="X4256" s="181"/>
      <c r="Y4256" s="181"/>
      <c r="Z4256" s="181"/>
      <c r="AA4256" s="181"/>
    </row>
    <row r="4257" spans="22:27" x14ac:dyDescent="0.2">
      <c r="V4257" s="181"/>
      <c r="W4257" s="181"/>
      <c r="X4257" s="181"/>
      <c r="Y4257" s="181"/>
      <c r="Z4257" s="181"/>
      <c r="AA4257" s="181"/>
    </row>
    <row r="4258" spans="22:27" x14ac:dyDescent="0.2">
      <c r="V4258" s="181"/>
      <c r="W4258" s="181"/>
      <c r="X4258" s="181"/>
      <c r="Y4258" s="181"/>
      <c r="Z4258" s="181"/>
      <c r="AA4258" s="181"/>
    </row>
    <row r="4259" spans="22:27" x14ac:dyDescent="0.2">
      <c r="V4259" s="181"/>
      <c r="W4259" s="181"/>
      <c r="X4259" s="181"/>
      <c r="Y4259" s="181"/>
      <c r="Z4259" s="181"/>
      <c r="AA4259" s="181"/>
    </row>
    <row r="4260" spans="22:27" x14ac:dyDescent="0.2">
      <c r="V4260" s="181"/>
      <c r="W4260" s="181"/>
      <c r="X4260" s="181"/>
      <c r="Y4260" s="181"/>
      <c r="Z4260" s="181"/>
      <c r="AA4260" s="181"/>
    </row>
    <row r="4261" spans="22:27" x14ac:dyDescent="0.2">
      <c r="V4261" s="181"/>
      <c r="W4261" s="181"/>
      <c r="X4261" s="181"/>
      <c r="Y4261" s="181"/>
      <c r="Z4261" s="181"/>
      <c r="AA4261" s="181"/>
    </row>
    <row r="4262" spans="22:27" x14ac:dyDescent="0.2">
      <c r="V4262" s="181"/>
      <c r="W4262" s="181"/>
      <c r="X4262" s="181"/>
      <c r="Y4262" s="181"/>
      <c r="Z4262" s="181"/>
      <c r="AA4262" s="181"/>
    </row>
    <row r="4263" spans="22:27" x14ac:dyDescent="0.2">
      <c r="V4263" s="181"/>
      <c r="W4263" s="181"/>
      <c r="X4263" s="181"/>
      <c r="Y4263" s="181"/>
      <c r="Z4263" s="181"/>
      <c r="AA4263" s="181"/>
    </row>
    <row r="4264" spans="22:27" x14ac:dyDescent="0.2">
      <c r="V4264" s="181"/>
      <c r="W4264" s="181"/>
      <c r="X4264" s="181"/>
      <c r="Y4264" s="181"/>
      <c r="Z4264" s="181"/>
      <c r="AA4264" s="181"/>
    </row>
    <row r="4265" spans="22:27" x14ac:dyDescent="0.2">
      <c r="V4265" s="181"/>
      <c r="W4265" s="181"/>
      <c r="X4265" s="181"/>
      <c r="Y4265" s="181"/>
      <c r="Z4265" s="181"/>
      <c r="AA4265" s="181"/>
    </row>
    <row r="4266" spans="22:27" x14ac:dyDescent="0.2">
      <c r="V4266" s="181"/>
      <c r="W4266" s="181"/>
      <c r="X4266" s="181"/>
      <c r="Y4266" s="181"/>
      <c r="Z4266" s="181"/>
      <c r="AA4266" s="181"/>
    </row>
    <row r="4267" spans="22:27" x14ac:dyDescent="0.2">
      <c r="V4267" s="181"/>
      <c r="W4267" s="181"/>
      <c r="X4267" s="181"/>
      <c r="Y4267" s="181"/>
      <c r="Z4267" s="181"/>
      <c r="AA4267" s="181"/>
    </row>
    <row r="4268" spans="22:27" x14ac:dyDescent="0.2">
      <c r="V4268" s="181"/>
      <c r="W4268" s="181"/>
      <c r="X4268" s="181"/>
      <c r="Y4268" s="181"/>
      <c r="Z4268" s="181"/>
      <c r="AA4268" s="181"/>
    </row>
    <row r="4269" spans="22:27" x14ac:dyDescent="0.2">
      <c r="V4269" s="181"/>
      <c r="W4269" s="181"/>
      <c r="X4269" s="181"/>
      <c r="Y4269" s="181"/>
      <c r="Z4269" s="181"/>
      <c r="AA4269" s="181"/>
    </row>
    <row r="4270" spans="22:27" x14ac:dyDescent="0.2">
      <c r="V4270" s="181"/>
      <c r="W4270" s="181"/>
      <c r="X4270" s="181"/>
      <c r="Y4270" s="181"/>
      <c r="Z4270" s="181"/>
      <c r="AA4270" s="181"/>
    </row>
    <row r="4271" spans="22:27" x14ac:dyDescent="0.2">
      <c r="V4271" s="181"/>
      <c r="W4271" s="181"/>
      <c r="X4271" s="181"/>
      <c r="Y4271" s="181"/>
      <c r="Z4271" s="181"/>
      <c r="AA4271" s="181"/>
    </row>
    <row r="4272" spans="22:27" x14ac:dyDescent="0.2">
      <c r="V4272" s="181"/>
      <c r="W4272" s="181"/>
      <c r="X4272" s="181"/>
      <c r="Y4272" s="181"/>
      <c r="Z4272" s="181"/>
      <c r="AA4272" s="181"/>
    </row>
    <row r="4273" spans="22:27" x14ac:dyDescent="0.2">
      <c r="V4273" s="181"/>
      <c r="W4273" s="181"/>
      <c r="X4273" s="181"/>
      <c r="Y4273" s="181"/>
      <c r="Z4273" s="181"/>
      <c r="AA4273" s="181"/>
    </row>
    <row r="4274" spans="22:27" x14ac:dyDescent="0.2">
      <c r="V4274" s="181"/>
      <c r="W4274" s="181"/>
      <c r="X4274" s="181"/>
      <c r="Y4274" s="181"/>
      <c r="Z4274" s="181"/>
      <c r="AA4274" s="181"/>
    </row>
    <row r="4275" spans="22:27" x14ac:dyDescent="0.2">
      <c r="V4275" s="181"/>
      <c r="W4275" s="181"/>
      <c r="X4275" s="181"/>
      <c r="Y4275" s="181"/>
      <c r="Z4275" s="181"/>
      <c r="AA4275" s="181"/>
    </row>
    <row r="4276" spans="22:27" x14ac:dyDescent="0.2">
      <c r="V4276" s="181"/>
      <c r="W4276" s="181"/>
      <c r="X4276" s="181"/>
      <c r="Y4276" s="181"/>
      <c r="Z4276" s="181"/>
      <c r="AA4276" s="181"/>
    </row>
    <row r="4277" spans="22:27" x14ac:dyDescent="0.2">
      <c r="V4277" s="181"/>
      <c r="W4277" s="181"/>
      <c r="X4277" s="181"/>
      <c r="Y4277" s="181"/>
      <c r="Z4277" s="181"/>
      <c r="AA4277" s="181"/>
    </row>
    <row r="4278" spans="22:27" x14ac:dyDescent="0.2">
      <c r="V4278" s="181"/>
      <c r="W4278" s="181"/>
      <c r="X4278" s="181"/>
      <c r="Y4278" s="181"/>
      <c r="Z4278" s="181"/>
      <c r="AA4278" s="181"/>
    </row>
    <row r="4279" spans="22:27" x14ac:dyDescent="0.2">
      <c r="V4279" s="181"/>
      <c r="W4279" s="181"/>
      <c r="X4279" s="181"/>
      <c r="Y4279" s="181"/>
      <c r="Z4279" s="181"/>
      <c r="AA4279" s="181"/>
    </row>
    <row r="4280" spans="22:27" x14ac:dyDescent="0.2">
      <c r="V4280" s="181"/>
      <c r="W4280" s="181"/>
      <c r="X4280" s="181"/>
      <c r="Y4280" s="181"/>
      <c r="Z4280" s="181"/>
      <c r="AA4280" s="181"/>
    </row>
    <row r="4281" spans="22:27" x14ac:dyDescent="0.2">
      <c r="V4281" s="181"/>
      <c r="W4281" s="181"/>
      <c r="X4281" s="181"/>
      <c r="Y4281" s="181"/>
      <c r="Z4281" s="181"/>
      <c r="AA4281" s="181"/>
    </row>
    <row r="4282" spans="22:27" x14ac:dyDescent="0.2">
      <c r="V4282" s="181"/>
      <c r="W4282" s="181"/>
      <c r="X4282" s="181"/>
      <c r="Y4282" s="181"/>
      <c r="Z4282" s="181"/>
      <c r="AA4282" s="181"/>
    </row>
    <row r="4283" spans="22:27" x14ac:dyDescent="0.2">
      <c r="V4283" s="181"/>
      <c r="W4283" s="181"/>
      <c r="X4283" s="181"/>
      <c r="Y4283" s="181"/>
      <c r="Z4283" s="181"/>
      <c r="AA4283" s="181"/>
    </row>
    <row r="4284" spans="22:27" x14ac:dyDescent="0.2">
      <c r="V4284" s="181"/>
      <c r="W4284" s="181"/>
      <c r="X4284" s="181"/>
      <c r="Y4284" s="181"/>
      <c r="Z4284" s="181"/>
      <c r="AA4284" s="181"/>
    </row>
    <row r="4285" spans="22:27" x14ac:dyDescent="0.2">
      <c r="V4285" s="181"/>
      <c r="W4285" s="181"/>
      <c r="X4285" s="181"/>
      <c r="Y4285" s="181"/>
      <c r="Z4285" s="181"/>
      <c r="AA4285" s="181"/>
    </row>
    <row r="4286" spans="22:27" x14ac:dyDescent="0.2">
      <c r="V4286" s="181"/>
      <c r="W4286" s="181"/>
      <c r="X4286" s="181"/>
      <c r="Y4286" s="181"/>
      <c r="Z4286" s="181"/>
      <c r="AA4286" s="181"/>
    </row>
    <row r="4287" spans="22:27" x14ac:dyDescent="0.2">
      <c r="V4287" s="181"/>
      <c r="W4287" s="181"/>
      <c r="X4287" s="181"/>
      <c r="Y4287" s="181"/>
      <c r="Z4287" s="181"/>
      <c r="AA4287" s="181"/>
    </row>
    <row r="4288" spans="22:27" x14ac:dyDescent="0.2">
      <c r="V4288" s="181"/>
      <c r="W4288" s="181"/>
      <c r="X4288" s="181"/>
      <c r="Y4288" s="181"/>
      <c r="Z4288" s="181"/>
      <c r="AA4288" s="181"/>
    </row>
    <row r="4289" spans="22:27" x14ac:dyDescent="0.2">
      <c r="V4289" s="181"/>
      <c r="W4289" s="181"/>
      <c r="X4289" s="181"/>
      <c r="Y4289" s="181"/>
      <c r="Z4289" s="181"/>
      <c r="AA4289" s="181"/>
    </row>
    <row r="4290" spans="22:27" x14ac:dyDescent="0.2">
      <c r="V4290" s="181"/>
      <c r="W4290" s="181"/>
      <c r="X4290" s="181"/>
      <c r="Y4290" s="181"/>
      <c r="Z4290" s="181"/>
      <c r="AA4290" s="181"/>
    </row>
    <row r="4291" spans="22:27" x14ac:dyDescent="0.2">
      <c r="V4291" s="181"/>
      <c r="W4291" s="181"/>
      <c r="X4291" s="181"/>
      <c r="Y4291" s="181"/>
      <c r="Z4291" s="181"/>
      <c r="AA4291" s="181"/>
    </row>
    <row r="4292" spans="22:27" x14ac:dyDescent="0.2">
      <c r="V4292" s="181"/>
      <c r="W4292" s="181"/>
      <c r="X4292" s="181"/>
      <c r="Y4292" s="181"/>
      <c r="Z4292" s="181"/>
      <c r="AA4292" s="181"/>
    </row>
    <row r="4293" spans="22:27" x14ac:dyDescent="0.2">
      <c r="V4293" s="181"/>
      <c r="W4293" s="181"/>
      <c r="X4293" s="181"/>
      <c r="Y4293" s="181"/>
      <c r="Z4293" s="181"/>
      <c r="AA4293" s="181"/>
    </row>
    <row r="4294" spans="22:27" x14ac:dyDescent="0.2">
      <c r="V4294" s="181"/>
      <c r="W4294" s="181"/>
      <c r="X4294" s="181"/>
      <c r="Y4294" s="181"/>
      <c r="Z4294" s="181"/>
      <c r="AA4294" s="181"/>
    </row>
    <row r="4295" spans="22:27" x14ac:dyDescent="0.2">
      <c r="V4295" s="181"/>
      <c r="W4295" s="181"/>
      <c r="X4295" s="181"/>
      <c r="Y4295" s="181"/>
      <c r="Z4295" s="181"/>
      <c r="AA4295" s="181"/>
    </row>
    <row r="4296" spans="22:27" x14ac:dyDescent="0.2">
      <c r="V4296" s="181"/>
      <c r="W4296" s="181"/>
      <c r="X4296" s="181"/>
      <c r="Y4296" s="181"/>
      <c r="Z4296" s="181"/>
      <c r="AA4296" s="181"/>
    </row>
    <row r="4297" spans="22:27" x14ac:dyDescent="0.2">
      <c r="V4297" s="181"/>
      <c r="W4297" s="181"/>
      <c r="X4297" s="181"/>
      <c r="Y4297" s="181"/>
      <c r="Z4297" s="181"/>
      <c r="AA4297" s="181"/>
    </row>
    <row r="4298" spans="22:27" x14ac:dyDescent="0.2">
      <c r="V4298" s="181"/>
      <c r="W4298" s="181"/>
      <c r="X4298" s="181"/>
      <c r="Y4298" s="181"/>
      <c r="Z4298" s="181"/>
      <c r="AA4298" s="181"/>
    </row>
    <row r="4299" spans="22:27" x14ac:dyDescent="0.2">
      <c r="V4299" s="181"/>
      <c r="W4299" s="181"/>
      <c r="X4299" s="181"/>
      <c r="Y4299" s="181"/>
      <c r="Z4299" s="181"/>
      <c r="AA4299" s="181"/>
    </row>
    <row r="4300" spans="22:27" x14ac:dyDescent="0.2">
      <c r="V4300" s="181"/>
      <c r="W4300" s="181"/>
      <c r="X4300" s="181"/>
      <c r="Y4300" s="181"/>
      <c r="Z4300" s="181"/>
      <c r="AA4300" s="181"/>
    </row>
    <row r="4301" spans="22:27" x14ac:dyDescent="0.2">
      <c r="V4301" s="181"/>
      <c r="W4301" s="181"/>
      <c r="X4301" s="181"/>
      <c r="Y4301" s="181"/>
      <c r="Z4301" s="181"/>
      <c r="AA4301" s="181"/>
    </row>
    <row r="4302" spans="22:27" x14ac:dyDescent="0.2">
      <c r="V4302" s="181"/>
      <c r="W4302" s="181"/>
      <c r="X4302" s="181"/>
      <c r="Y4302" s="181"/>
      <c r="Z4302" s="181"/>
      <c r="AA4302" s="181"/>
    </row>
    <row r="4303" spans="22:27" x14ac:dyDescent="0.2">
      <c r="V4303" s="181"/>
      <c r="W4303" s="181"/>
      <c r="X4303" s="181"/>
      <c r="Y4303" s="181"/>
      <c r="Z4303" s="181"/>
      <c r="AA4303" s="181"/>
    </row>
    <row r="4304" spans="22:27" x14ac:dyDescent="0.2">
      <c r="V4304" s="181"/>
      <c r="W4304" s="181"/>
      <c r="X4304" s="181"/>
      <c r="Y4304" s="181"/>
      <c r="Z4304" s="181"/>
      <c r="AA4304" s="181"/>
    </row>
    <row r="4305" spans="22:27" x14ac:dyDescent="0.2">
      <c r="V4305" s="181"/>
      <c r="W4305" s="181"/>
      <c r="X4305" s="181"/>
      <c r="Y4305" s="181"/>
      <c r="Z4305" s="181"/>
      <c r="AA4305" s="181"/>
    </row>
    <row r="4306" spans="22:27" x14ac:dyDescent="0.2">
      <c r="V4306" s="181"/>
      <c r="W4306" s="181"/>
      <c r="X4306" s="181"/>
      <c r="Y4306" s="181"/>
      <c r="Z4306" s="181"/>
      <c r="AA4306" s="181"/>
    </row>
    <row r="4307" spans="22:27" x14ac:dyDescent="0.2">
      <c r="V4307" s="181"/>
      <c r="W4307" s="181"/>
      <c r="X4307" s="181"/>
      <c r="Y4307" s="181"/>
      <c r="Z4307" s="181"/>
      <c r="AA4307" s="181"/>
    </row>
    <row r="4308" spans="22:27" x14ac:dyDescent="0.2">
      <c r="V4308" s="181"/>
      <c r="W4308" s="181"/>
      <c r="X4308" s="181"/>
      <c r="Y4308" s="181"/>
      <c r="Z4308" s="181"/>
      <c r="AA4308" s="181"/>
    </row>
    <row r="4309" spans="22:27" x14ac:dyDescent="0.2">
      <c r="V4309" s="181"/>
      <c r="W4309" s="181"/>
      <c r="X4309" s="181"/>
      <c r="Y4309" s="181"/>
      <c r="Z4309" s="181"/>
      <c r="AA4309" s="181"/>
    </row>
    <row r="4310" spans="22:27" x14ac:dyDescent="0.2">
      <c r="V4310" s="181"/>
      <c r="W4310" s="181"/>
      <c r="X4310" s="181"/>
      <c r="Y4310" s="181"/>
      <c r="Z4310" s="181"/>
      <c r="AA4310" s="181"/>
    </row>
    <row r="4311" spans="22:27" x14ac:dyDescent="0.2">
      <c r="V4311" s="181"/>
      <c r="W4311" s="181"/>
      <c r="X4311" s="181"/>
      <c r="Y4311" s="181"/>
      <c r="Z4311" s="181"/>
      <c r="AA4311" s="181"/>
    </row>
    <row r="4312" spans="22:27" x14ac:dyDescent="0.2">
      <c r="V4312" s="181"/>
      <c r="W4312" s="181"/>
      <c r="X4312" s="181"/>
      <c r="Y4312" s="181"/>
      <c r="Z4312" s="181"/>
      <c r="AA4312" s="181"/>
    </row>
    <row r="4313" spans="22:27" x14ac:dyDescent="0.2">
      <c r="V4313" s="181"/>
      <c r="W4313" s="181"/>
      <c r="X4313" s="181"/>
      <c r="Y4313" s="181"/>
      <c r="Z4313" s="181"/>
      <c r="AA4313" s="181"/>
    </row>
    <row r="4314" spans="22:27" x14ac:dyDescent="0.2">
      <c r="V4314" s="181"/>
      <c r="W4314" s="181"/>
      <c r="X4314" s="181"/>
      <c r="Y4314" s="181"/>
      <c r="Z4314" s="181"/>
      <c r="AA4314" s="181"/>
    </row>
    <row r="4315" spans="22:27" x14ac:dyDescent="0.2">
      <c r="V4315" s="181"/>
      <c r="W4315" s="181"/>
      <c r="X4315" s="181"/>
      <c r="Y4315" s="181"/>
      <c r="Z4315" s="181"/>
      <c r="AA4315" s="181"/>
    </row>
    <row r="4316" spans="22:27" x14ac:dyDescent="0.2">
      <c r="V4316" s="181"/>
      <c r="W4316" s="181"/>
      <c r="X4316" s="181"/>
      <c r="Y4316" s="181"/>
      <c r="Z4316" s="181"/>
      <c r="AA4316" s="181"/>
    </row>
    <row r="4317" spans="22:27" x14ac:dyDescent="0.2">
      <c r="V4317" s="181"/>
      <c r="W4317" s="181"/>
      <c r="X4317" s="181"/>
      <c r="Y4317" s="181"/>
      <c r="Z4317" s="181"/>
      <c r="AA4317" s="181"/>
    </row>
    <row r="4318" spans="22:27" x14ac:dyDescent="0.2">
      <c r="V4318" s="181"/>
      <c r="W4318" s="181"/>
      <c r="X4318" s="181"/>
      <c r="Y4318" s="181"/>
      <c r="Z4318" s="181"/>
      <c r="AA4318" s="181"/>
    </row>
    <row r="4319" spans="22:27" x14ac:dyDescent="0.2">
      <c r="V4319" s="181"/>
      <c r="W4319" s="181"/>
      <c r="X4319" s="181"/>
      <c r="Y4319" s="181"/>
      <c r="Z4319" s="181"/>
      <c r="AA4319" s="181"/>
    </row>
    <row r="4320" spans="22:27" x14ac:dyDescent="0.2">
      <c r="V4320" s="181"/>
      <c r="W4320" s="181"/>
      <c r="X4320" s="181"/>
      <c r="Y4320" s="181"/>
      <c r="Z4320" s="181"/>
      <c r="AA4320" s="181"/>
    </row>
    <row r="4321" spans="22:27" x14ac:dyDescent="0.2">
      <c r="V4321" s="181"/>
      <c r="W4321" s="181"/>
      <c r="X4321" s="181"/>
      <c r="Y4321" s="181"/>
      <c r="Z4321" s="181"/>
      <c r="AA4321" s="181"/>
    </row>
    <row r="4322" spans="22:27" x14ac:dyDescent="0.2">
      <c r="V4322" s="181"/>
      <c r="W4322" s="181"/>
      <c r="X4322" s="181"/>
      <c r="Y4322" s="181"/>
      <c r="Z4322" s="181"/>
      <c r="AA4322" s="181"/>
    </row>
    <row r="4323" spans="22:27" x14ac:dyDescent="0.2">
      <c r="V4323" s="181"/>
      <c r="W4323" s="181"/>
      <c r="X4323" s="181"/>
      <c r="Y4323" s="181"/>
      <c r="Z4323" s="181"/>
      <c r="AA4323" s="181"/>
    </row>
    <row r="4324" spans="22:27" x14ac:dyDescent="0.2">
      <c r="V4324" s="181"/>
      <c r="W4324" s="181"/>
      <c r="X4324" s="181"/>
      <c r="Y4324" s="181"/>
      <c r="Z4324" s="181"/>
      <c r="AA4324" s="181"/>
    </row>
    <row r="4325" spans="22:27" x14ac:dyDescent="0.2">
      <c r="V4325" s="181"/>
      <c r="W4325" s="181"/>
      <c r="X4325" s="181"/>
      <c r="Y4325" s="181"/>
      <c r="Z4325" s="181"/>
      <c r="AA4325" s="181"/>
    </row>
    <row r="4326" spans="22:27" x14ac:dyDescent="0.2">
      <c r="V4326" s="181"/>
      <c r="W4326" s="181"/>
      <c r="X4326" s="181"/>
      <c r="Y4326" s="181"/>
      <c r="Z4326" s="181"/>
      <c r="AA4326" s="181"/>
    </row>
    <row r="4327" spans="22:27" x14ac:dyDescent="0.2">
      <c r="V4327" s="181"/>
      <c r="W4327" s="181"/>
      <c r="X4327" s="181"/>
      <c r="Y4327" s="181"/>
      <c r="Z4327" s="181"/>
      <c r="AA4327" s="181"/>
    </row>
    <row r="4328" spans="22:27" x14ac:dyDescent="0.2">
      <c r="V4328" s="181"/>
      <c r="W4328" s="181"/>
      <c r="X4328" s="181"/>
      <c r="Y4328" s="181"/>
      <c r="Z4328" s="181"/>
      <c r="AA4328" s="181"/>
    </row>
    <row r="4329" spans="22:27" x14ac:dyDescent="0.2">
      <c r="V4329" s="181"/>
      <c r="W4329" s="181"/>
      <c r="X4329" s="181"/>
      <c r="Y4329" s="181"/>
      <c r="Z4329" s="181"/>
      <c r="AA4329" s="181"/>
    </row>
    <row r="4330" spans="22:27" x14ac:dyDescent="0.2">
      <c r="V4330" s="181"/>
      <c r="W4330" s="181"/>
      <c r="X4330" s="181"/>
      <c r="Y4330" s="181"/>
      <c r="Z4330" s="181"/>
      <c r="AA4330" s="181"/>
    </row>
    <row r="4331" spans="22:27" x14ac:dyDescent="0.2">
      <c r="V4331" s="181"/>
      <c r="W4331" s="181"/>
      <c r="X4331" s="181"/>
      <c r="Y4331" s="181"/>
      <c r="Z4331" s="181"/>
      <c r="AA4331" s="181"/>
    </row>
    <row r="4332" spans="22:27" x14ac:dyDescent="0.2">
      <c r="V4332" s="181"/>
      <c r="W4332" s="181"/>
      <c r="X4332" s="181"/>
      <c r="Y4332" s="181"/>
      <c r="Z4332" s="181"/>
      <c r="AA4332" s="181"/>
    </row>
    <row r="4333" spans="22:27" x14ac:dyDescent="0.2">
      <c r="V4333" s="181"/>
      <c r="W4333" s="181"/>
      <c r="X4333" s="181"/>
      <c r="Y4333" s="181"/>
      <c r="Z4333" s="181"/>
      <c r="AA4333" s="181"/>
    </row>
    <row r="4334" spans="22:27" x14ac:dyDescent="0.2">
      <c r="V4334" s="181"/>
      <c r="W4334" s="181"/>
      <c r="X4334" s="181"/>
      <c r="Y4334" s="181"/>
      <c r="Z4334" s="181"/>
      <c r="AA4334" s="181"/>
    </row>
    <row r="4335" spans="22:27" x14ac:dyDescent="0.2">
      <c r="V4335" s="181"/>
      <c r="W4335" s="181"/>
      <c r="X4335" s="181"/>
      <c r="Y4335" s="181"/>
      <c r="Z4335" s="181"/>
      <c r="AA4335" s="181"/>
    </row>
    <row r="4336" spans="22:27" x14ac:dyDescent="0.2">
      <c r="V4336" s="181"/>
      <c r="W4336" s="181"/>
      <c r="X4336" s="181"/>
      <c r="Y4336" s="181"/>
      <c r="Z4336" s="181"/>
      <c r="AA4336" s="181"/>
    </row>
    <row r="4337" spans="22:27" x14ac:dyDescent="0.2">
      <c r="V4337" s="181"/>
      <c r="W4337" s="181"/>
      <c r="X4337" s="181"/>
      <c r="Y4337" s="181"/>
      <c r="Z4337" s="181"/>
      <c r="AA4337" s="181"/>
    </row>
    <row r="4338" spans="22:27" x14ac:dyDescent="0.2">
      <c r="V4338" s="181"/>
      <c r="W4338" s="181"/>
      <c r="X4338" s="181"/>
      <c r="Y4338" s="181"/>
      <c r="Z4338" s="181"/>
      <c r="AA4338" s="181"/>
    </row>
    <row r="4339" spans="22:27" x14ac:dyDescent="0.2">
      <c r="V4339" s="181"/>
      <c r="W4339" s="181"/>
      <c r="X4339" s="181"/>
      <c r="Y4339" s="181"/>
      <c r="Z4339" s="181"/>
      <c r="AA4339" s="181"/>
    </row>
    <row r="4340" spans="22:27" x14ac:dyDescent="0.2">
      <c r="V4340" s="181"/>
      <c r="W4340" s="181"/>
      <c r="X4340" s="181"/>
      <c r="Y4340" s="181"/>
      <c r="Z4340" s="181"/>
      <c r="AA4340" s="181"/>
    </row>
    <row r="4341" spans="22:27" x14ac:dyDescent="0.2">
      <c r="V4341" s="181"/>
      <c r="W4341" s="181"/>
      <c r="X4341" s="181"/>
      <c r="Y4341" s="181"/>
      <c r="Z4341" s="181"/>
      <c r="AA4341" s="181"/>
    </row>
    <row r="4342" spans="22:27" x14ac:dyDescent="0.2">
      <c r="V4342" s="181"/>
      <c r="W4342" s="181"/>
      <c r="X4342" s="181"/>
      <c r="Y4342" s="181"/>
      <c r="Z4342" s="181"/>
      <c r="AA4342" s="181"/>
    </row>
    <row r="4343" spans="22:27" x14ac:dyDescent="0.2">
      <c r="V4343" s="181"/>
      <c r="W4343" s="181"/>
      <c r="X4343" s="181"/>
      <c r="Y4343" s="181"/>
      <c r="Z4343" s="181"/>
      <c r="AA4343" s="181"/>
    </row>
    <row r="4344" spans="22:27" x14ac:dyDescent="0.2">
      <c r="V4344" s="181"/>
      <c r="W4344" s="181"/>
      <c r="X4344" s="181"/>
      <c r="Y4344" s="181"/>
      <c r="Z4344" s="181"/>
      <c r="AA4344" s="181"/>
    </row>
    <row r="4345" spans="22:27" x14ac:dyDescent="0.2">
      <c r="V4345" s="181"/>
      <c r="W4345" s="181"/>
      <c r="X4345" s="181"/>
      <c r="Y4345" s="181"/>
      <c r="Z4345" s="181"/>
      <c r="AA4345" s="181"/>
    </row>
    <row r="4346" spans="22:27" x14ac:dyDescent="0.2">
      <c r="V4346" s="181"/>
      <c r="W4346" s="181"/>
      <c r="X4346" s="181"/>
      <c r="Y4346" s="181"/>
      <c r="Z4346" s="181"/>
      <c r="AA4346" s="181"/>
    </row>
    <row r="4347" spans="22:27" x14ac:dyDescent="0.2">
      <c r="V4347" s="181"/>
      <c r="W4347" s="181"/>
      <c r="X4347" s="181"/>
      <c r="Y4347" s="181"/>
      <c r="Z4347" s="181"/>
      <c r="AA4347" s="181"/>
    </row>
    <row r="4348" spans="22:27" x14ac:dyDescent="0.2">
      <c r="V4348" s="181"/>
      <c r="W4348" s="181"/>
      <c r="X4348" s="181"/>
      <c r="Y4348" s="181"/>
      <c r="Z4348" s="181"/>
      <c r="AA4348" s="181"/>
    </row>
    <row r="4349" spans="22:27" x14ac:dyDescent="0.2">
      <c r="V4349" s="181"/>
      <c r="W4349" s="181"/>
      <c r="X4349" s="181"/>
      <c r="Y4349" s="181"/>
      <c r="Z4349" s="181"/>
      <c r="AA4349" s="181"/>
    </row>
    <row r="4350" spans="22:27" x14ac:dyDescent="0.2">
      <c r="V4350" s="181"/>
      <c r="W4350" s="181"/>
      <c r="X4350" s="181"/>
      <c r="Y4350" s="181"/>
      <c r="Z4350" s="181"/>
      <c r="AA4350" s="181"/>
    </row>
    <row r="4351" spans="22:27" x14ac:dyDescent="0.2">
      <c r="V4351" s="181"/>
      <c r="W4351" s="181"/>
      <c r="X4351" s="181"/>
      <c r="Y4351" s="181"/>
      <c r="Z4351" s="181"/>
      <c r="AA4351" s="181"/>
    </row>
    <row r="4352" spans="22:27" x14ac:dyDescent="0.2">
      <c r="V4352" s="181"/>
      <c r="W4352" s="181"/>
      <c r="X4352" s="181"/>
      <c r="Y4352" s="181"/>
      <c r="Z4352" s="181"/>
      <c r="AA4352" s="181"/>
    </row>
    <row r="4353" spans="22:27" x14ac:dyDescent="0.2">
      <c r="V4353" s="181"/>
      <c r="W4353" s="181"/>
      <c r="X4353" s="181"/>
      <c r="Y4353" s="181"/>
      <c r="Z4353" s="181"/>
      <c r="AA4353" s="181"/>
    </row>
    <row r="4354" spans="22:27" x14ac:dyDescent="0.2">
      <c r="V4354" s="181"/>
      <c r="W4354" s="181"/>
      <c r="X4354" s="181"/>
      <c r="Y4354" s="181"/>
      <c r="Z4354" s="181"/>
      <c r="AA4354" s="181"/>
    </row>
    <row r="4355" spans="22:27" x14ac:dyDescent="0.2">
      <c r="V4355" s="181"/>
      <c r="W4355" s="181"/>
      <c r="X4355" s="181"/>
      <c r="Y4355" s="181"/>
      <c r="Z4355" s="181"/>
      <c r="AA4355" s="181"/>
    </row>
    <row r="4356" spans="22:27" x14ac:dyDescent="0.2">
      <c r="V4356" s="181"/>
      <c r="W4356" s="181"/>
      <c r="X4356" s="181"/>
      <c r="Y4356" s="181"/>
      <c r="Z4356" s="181"/>
      <c r="AA4356" s="181"/>
    </row>
    <row r="4357" spans="22:27" x14ac:dyDescent="0.2">
      <c r="V4357" s="181"/>
      <c r="W4357" s="181"/>
      <c r="X4357" s="181"/>
      <c r="Y4357" s="181"/>
      <c r="Z4357" s="181"/>
      <c r="AA4357" s="181"/>
    </row>
    <row r="4358" spans="22:27" x14ac:dyDescent="0.2">
      <c r="V4358" s="181"/>
      <c r="W4358" s="181"/>
      <c r="X4358" s="181"/>
      <c r="Y4358" s="181"/>
      <c r="Z4358" s="181"/>
      <c r="AA4358" s="181"/>
    </row>
    <row r="4359" spans="22:27" x14ac:dyDescent="0.2">
      <c r="V4359" s="181"/>
      <c r="W4359" s="181"/>
      <c r="X4359" s="181"/>
      <c r="Y4359" s="181"/>
      <c r="Z4359" s="181"/>
      <c r="AA4359" s="181"/>
    </row>
    <row r="4360" spans="22:27" x14ac:dyDescent="0.2">
      <c r="V4360" s="181"/>
      <c r="W4360" s="181"/>
      <c r="X4360" s="181"/>
      <c r="Y4360" s="181"/>
      <c r="Z4360" s="181"/>
      <c r="AA4360" s="181"/>
    </row>
    <row r="4361" spans="22:27" x14ac:dyDescent="0.2">
      <c r="V4361" s="181"/>
      <c r="W4361" s="181"/>
      <c r="X4361" s="181"/>
      <c r="Y4361" s="181"/>
      <c r="Z4361" s="181"/>
      <c r="AA4361" s="181"/>
    </row>
    <row r="4362" spans="22:27" x14ac:dyDescent="0.2">
      <c r="V4362" s="181"/>
      <c r="W4362" s="181"/>
      <c r="X4362" s="181"/>
      <c r="Y4362" s="181"/>
      <c r="Z4362" s="181"/>
      <c r="AA4362" s="181"/>
    </row>
    <row r="4363" spans="22:27" x14ac:dyDescent="0.2">
      <c r="V4363" s="181"/>
      <c r="W4363" s="181"/>
      <c r="X4363" s="181"/>
      <c r="Y4363" s="181"/>
      <c r="Z4363" s="181"/>
      <c r="AA4363" s="181"/>
    </row>
    <row r="4364" spans="22:27" x14ac:dyDescent="0.2">
      <c r="V4364" s="181"/>
      <c r="W4364" s="181"/>
      <c r="X4364" s="181"/>
      <c r="Y4364" s="181"/>
      <c r="Z4364" s="181"/>
      <c r="AA4364" s="181"/>
    </row>
    <row r="4365" spans="22:27" x14ac:dyDescent="0.2">
      <c r="V4365" s="181"/>
      <c r="W4365" s="181"/>
      <c r="X4365" s="181"/>
      <c r="Y4365" s="181"/>
      <c r="Z4365" s="181"/>
      <c r="AA4365" s="181"/>
    </row>
    <row r="4366" spans="22:27" x14ac:dyDescent="0.2">
      <c r="V4366" s="181"/>
      <c r="W4366" s="181"/>
      <c r="X4366" s="181"/>
      <c r="Y4366" s="181"/>
      <c r="Z4366" s="181"/>
      <c r="AA4366" s="181"/>
    </row>
    <row r="4367" spans="22:27" x14ac:dyDescent="0.2">
      <c r="V4367" s="181"/>
      <c r="W4367" s="181"/>
      <c r="X4367" s="181"/>
      <c r="Y4367" s="181"/>
      <c r="Z4367" s="181"/>
      <c r="AA4367" s="181"/>
    </row>
    <row r="4368" spans="22:27" x14ac:dyDescent="0.2">
      <c r="V4368" s="181"/>
      <c r="W4368" s="181"/>
      <c r="X4368" s="181"/>
      <c r="Y4368" s="181"/>
      <c r="Z4368" s="181"/>
      <c r="AA4368" s="181"/>
    </row>
    <row r="4369" spans="22:27" x14ac:dyDescent="0.2">
      <c r="V4369" s="181"/>
      <c r="W4369" s="181"/>
      <c r="X4369" s="181"/>
      <c r="Y4369" s="181"/>
      <c r="Z4369" s="181"/>
      <c r="AA4369" s="181"/>
    </row>
    <row r="4370" spans="22:27" x14ac:dyDescent="0.2">
      <c r="V4370" s="181"/>
      <c r="W4370" s="181"/>
      <c r="X4370" s="181"/>
      <c r="Y4370" s="181"/>
      <c r="Z4370" s="181"/>
      <c r="AA4370" s="181"/>
    </row>
    <row r="4371" spans="22:27" x14ac:dyDescent="0.2">
      <c r="V4371" s="181"/>
      <c r="W4371" s="181"/>
      <c r="X4371" s="181"/>
      <c r="Y4371" s="181"/>
      <c r="Z4371" s="181"/>
      <c r="AA4371" s="181"/>
    </row>
    <row r="4372" spans="22:27" x14ac:dyDescent="0.2">
      <c r="V4372" s="181"/>
      <c r="W4372" s="181"/>
      <c r="X4372" s="181"/>
      <c r="Y4372" s="181"/>
      <c r="Z4372" s="181"/>
      <c r="AA4372" s="181"/>
    </row>
    <row r="4373" spans="22:27" x14ac:dyDescent="0.2">
      <c r="V4373" s="181"/>
      <c r="W4373" s="181"/>
      <c r="X4373" s="181"/>
      <c r="Y4373" s="181"/>
      <c r="Z4373" s="181"/>
      <c r="AA4373" s="181"/>
    </row>
    <row r="4374" spans="22:27" x14ac:dyDescent="0.2">
      <c r="V4374" s="181"/>
      <c r="W4374" s="181"/>
      <c r="X4374" s="181"/>
      <c r="Y4374" s="181"/>
      <c r="Z4374" s="181"/>
      <c r="AA4374" s="181"/>
    </row>
    <row r="4375" spans="22:27" x14ac:dyDescent="0.2">
      <c r="V4375" s="181"/>
      <c r="W4375" s="181"/>
      <c r="X4375" s="181"/>
      <c r="Y4375" s="181"/>
      <c r="Z4375" s="181"/>
      <c r="AA4375" s="181"/>
    </row>
    <row r="4376" spans="22:27" x14ac:dyDescent="0.2">
      <c r="V4376" s="181"/>
      <c r="W4376" s="181"/>
      <c r="X4376" s="181"/>
      <c r="Y4376" s="181"/>
      <c r="Z4376" s="181"/>
      <c r="AA4376" s="181"/>
    </row>
    <row r="4377" spans="22:27" x14ac:dyDescent="0.2">
      <c r="V4377" s="181"/>
      <c r="W4377" s="181"/>
      <c r="X4377" s="181"/>
      <c r="Y4377" s="181"/>
      <c r="Z4377" s="181"/>
      <c r="AA4377" s="181"/>
    </row>
    <row r="4378" spans="22:27" x14ac:dyDescent="0.2">
      <c r="V4378" s="181"/>
      <c r="W4378" s="181"/>
      <c r="X4378" s="181"/>
      <c r="Y4378" s="181"/>
      <c r="Z4378" s="181"/>
      <c r="AA4378" s="181"/>
    </row>
    <row r="4379" spans="22:27" x14ac:dyDescent="0.2">
      <c r="V4379" s="181"/>
      <c r="W4379" s="181"/>
      <c r="X4379" s="181"/>
      <c r="Y4379" s="181"/>
      <c r="Z4379" s="181"/>
      <c r="AA4379" s="181"/>
    </row>
    <row r="4380" spans="22:27" x14ac:dyDescent="0.2">
      <c r="V4380" s="181"/>
      <c r="W4380" s="181"/>
      <c r="X4380" s="181"/>
      <c r="Y4380" s="181"/>
      <c r="Z4380" s="181"/>
      <c r="AA4380" s="181"/>
    </row>
    <row r="4381" spans="22:27" x14ac:dyDescent="0.2">
      <c r="V4381" s="181"/>
      <c r="W4381" s="181"/>
      <c r="X4381" s="181"/>
      <c r="Y4381" s="181"/>
      <c r="Z4381" s="181"/>
      <c r="AA4381" s="181"/>
    </row>
    <row r="4382" spans="22:27" x14ac:dyDescent="0.2">
      <c r="V4382" s="181"/>
      <c r="W4382" s="181"/>
      <c r="X4382" s="181"/>
      <c r="Y4382" s="181"/>
      <c r="Z4382" s="181"/>
      <c r="AA4382" s="181"/>
    </row>
    <row r="4383" spans="22:27" x14ac:dyDescent="0.2">
      <c r="V4383" s="181"/>
      <c r="W4383" s="181"/>
      <c r="X4383" s="181"/>
      <c r="Y4383" s="181"/>
      <c r="Z4383" s="181"/>
      <c r="AA4383" s="181"/>
    </row>
    <row r="4384" spans="22:27" x14ac:dyDescent="0.2">
      <c r="V4384" s="181"/>
      <c r="W4384" s="181"/>
      <c r="X4384" s="181"/>
      <c r="Y4384" s="181"/>
      <c r="Z4384" s="181"/>
      <c r="AA4384" s="181"/>
    </row>
    <row r="4385" spans="22:27" x14ac:dyDescent="0.2">
      <c r="V4385" s="181"/>
      <c r="W4385" s="181"/>
      <c r="X4385" s="181"/>
      <c r="Y4385" s="181"/>
      <c r="Z4385" s="181"/>
      <c r="AA4385" s="181"/>
    </row>
    <row r="4386" spans="22:27" x14ac:dyDescent="0.2">
      <c r="V4386" s="181"/>
      <c r="W4386" s="181"/>
      <c r="X4386" s="181"/>
      <c r="Y4386" s="181"/>
      <c r="Z4386" s="181"/>
      <c r="AA4386" s="181"/>
    </row>
    <row r="4387" spans="22:27" x14ac:dyDescent="0.2">
      <c r="V4387" s="181"/>
      <c r="W4387" s="181"/>
      <c r="X4387" s="181"/>
      <c r="Y4387" s="181"/>
      <c r="Z4387" s="181"/>
      <c r="AA4387" s="181"/>
    </row>
    <row r="4388" spans="22:27" x14ac:dyDescent="0.2">
      <c r="V4388" s="181"/>
      <c r="W4388" s="181"/>
      <c r="X4388" s="181"/>
      <c r="Y4388" s="181"/>
      <c r="Z4388" s="181"/>
      <c r="AA4388" s="181"/>
    </row>
    <row r="4389" spans="22:27" x14ac:dyDescent="0.2">
      <c r="V4389" s="181"/>
      <c r="W4389" s="181"/>
      <c r="X4389" s="181"/>
      <c r="Y4389" s="181"/>
      <c r="Z4389" s="181"/>
      <c r="AA4389" s="181"/>
    </row>
    <row r="4390" spans="22:27" x14ac:dyDescent="0.2">
      <c r="V4390" s="181"/>
      <c r="W4390" s="181"/>
      <c r="X4390" s="181"/>
      <c r="Y4390" s="181"/>
      <c r="Z4390" s="181"/>
      <c r="AA4390" s="181"/>
    </row>
    <row r="4391" spans="22:27" x14ac:dyDescent="0.2">
      <c r="V4391" s="181"/>
      <c r="W4391" s="181"/>
      <c r="X4391" s="181"/>
      <c r="Y4391" s="181"/>
      <c r="Z4391" s="181"/>
      <c r="AA4391" s="181"/>
    </row>
    <row r="4392" spans="22:27" x14ac:dyDescent="0.2">
      <c r="V4392" s="181"/>
      <c r="W4392" s="181"/>
      <c r="X4392" s="181"/>
      <c r="Y4392" s="181"/>
      <c r="Z4392" s="181"/>
      <c r="AA4392" s="181"/>
    </row>
    <row r="4393" spans="22:27" x14ac:dyDescent="0.2">
      <c r="V4393" s="181"/>
      <c r="W4393" s="181"/>
      <c r="X4393" s="181"/>
      <c r="Y4393" s="181"/>
      <c r="Z4393" s="181"/>
      <c r="AA4393" s="181"/>
    </row>
    <row r="4394" spans="22:27" x14ac:dyDescent="0.2">
      <c r="V4394" s="181"/>
      <c r="W4394" s="181"/>
      <c r="X4394" s="181"/>
      <c r="Y4394" s="181"/>
      <c r="Z4394" s="181"/>
      <c r="AA4394" s="181"/>
    </row>
    <row r="4395" spans="22:27" x14ac:dyDescent="0.2">
      <c r="V4395" s="181"/>
      <c r="W4395" s="181"/>
      <c r="X4395" s="181"/>
      <c r="Y4395" s="181"/>
      <c r="Z4395" s="181"/>
      <c r="AA4395" s="181"/>
    </row>
    <row r="4396" spans="22:27" x14ac:dyDescent="0.2">
      <c r="V4396" s="181"/>
      <c r="W4396" s="181"/>
      <c r="X4396" s="181"/>
      <c r="Y4396" s="181"/>
      <c r="Z4396" s="181"/>
      <c r="AA4396" s="181"/>
    </row>
    <row r="4397" spans="22:27" x14ac:dyDescent="0.2">
      <c r="V4397" s="181"/>
      <c r="W4397" s="181"/>
      <c r="X4397" s="181"/>
      <c r="Y4397" s="181"/>
      <c r="Z4397" s="181"/>
      <c r="AA4397" s="181"/>
    </row>
    <row r="4398" spans="22:27" x14ac:dyDescent="0.2">
      <c r="V4398" s="181"/>
      <c r="W4398" s="181"/>
      <c r="X4398" s="181"/>
      <c r="Y4398" s="181"/>
      <c r="Z4398" s="181"/>
      <c r="AA4398" s="181"/>
    </row>
    <row r="4399" spans="22:27" x14ac:dyDescent="0.2">
      <c r="V4399" s="181"/>
      <c r="W4399" s="181"/>
      <c r="X4399" s="181"/>
      <c r="Y4399" s="181"/>
      <c r="Z4399" s="181"/>
      <c r="AA4399" s="181"/>
    </row>
    <row r="4400" spans="22:27" x14ac:dyDescent="0.2">
      <c r="V4400" s="181"/>
      <c r="W4400" s="181"/>
      <c r="X4400" s="181"/>
      <c r="Y4400" s="181"/>
      <c r="Z4400" s="181"/>
      <c r="AA4400" s="181"/>
    </row>
    <row r="4401" spans="22:27" x14ac:dyDescent="0.2">
      <c r="V4401" s="181"/>
      <c r="W4401" s="181"/>
      <c r="X4401" s="181"/>
      <c r="Y4401" s="181"/>
      <c r="Z4401" s="181"/>
      <c r="AA4401" s="181"/>
    </row>
    <row r="4402" spans="22:27" x14ac:dyDescent="0.2">
      <c r="V4402" s="181"/>
      <c r="W4402" s="181"/>
      <c r="X4402" s="181"/>
      <c r="Y4402" s="181"/>
      <c r="Z4402" s="181"/>
      <c r="AA4402" s="181"/>
    </row>
    <row r="4403" spans="22:27" x14ac:dyDescent="0.2">
      <c r="V4403" s="181"/>
      <c r="W4403" s="181"/>
      <c r="X4403" s="181"/>
      <c r="Y4403" s="181"/>
      <c r="Z4403" s="181"/>
      <c r="AA4403" s="181"/>
    </row>
    <row r="4404" spans="22:27" x14ac:dyDescent="0.2">
      <c r="V4404" s="181"/>
      <c r="W4404" s="181"/>
      <c r="X4404" s="181"/>
      <c r="Y4404" s="181"/>
      <c r="Z4404" s="181"/>
      <c r="AA4404" s="181"/>
    </row>
    <row r="4405" spans="22:27" x14ac:dyDescent="0.2">
      <c r="V4405" s="181"/>
      <c r="W4405" s="181"/>
      <c r="X4405" s="181"/>
      <c r="Y4405" s="181"/>
      <c r="Z4405" s="181"/>
      <c r="AA4405" s="181"/>
    </row>
    <row r="4406" spans="22:27" x14ac:dyDescent="0.2">
      <c r="V4406" s="181"/>
      <c r="W4406" s="181"/>
      <c r="X4406" s="181"/>
      <c r="Y4406" s="181"/>
      <c r="Z4406" s="181"/>
      <c r="AA4406" s="181"/>
    </row>
    <row r="4407" spans="22:27" x14ac:dyDescent="0.2">
      <c r="V4407" s="181"/>
      <c r="W4407" s="181"/>
      <c r="X4407" s="181"/>
      <c r="Y4407" s="181"/>
      <c r="Z4407" s="181"/>
      <c r="AA4407" s="181"/>
    </row>
    <row r="4408" spans="22:27" x14ac:dyDescent="0.2">
      <c r="V4408" s="181"/>
      <c r="W4408" s="181"/>
      <c r="X4408" s="181"/>
      <c r="Y4408" s="181"/>
      <c r="Z4408" s="181"/>
      <c r="AA4408" s="181"/>
    </row>
    <row r="4409" spans="22:27" x14ac:dyDescent="0.2">
      <c r="V4409" s="181"/>
      <c r="W4409" s="181"/>
      <c r="X4409" s="181"/>
      <c r="Y4409" s="181"/>
      <c r="Z4409" s="181"/>
      <c r="AA4409" s="181"/>
    </row>
    <row r="4410" spans="22:27" x14ac:dyDescent="0.2">
      <c r="V4410" s="181"/>
      <c r="W4410" s="181"/>
      <c r="X4410" s="181"/>
      <c r="Y4410" s="181"/>
      <c r="Z4410" s="181"/>
      <c r="AA4410" s="181"/>
    </row>
    <row r="4411" spans="22:27" x14ac:dyDescent="0.2">
      <c r="V4411" s="181"/>
      <c r="W4411" s="181"/>
      <c r="X4411" s="181"/>
      <c r="Y4411" s="181"/>
      <c r="Z4411" s="181"/>
      <c r="AA4411" s="181"/>
    </row>
    <row r="4412" spans="22:27" x14ac:dyDescent="0.2">
      <c r="V4412" s="181"/>
      <c r="W4412" s="181"/>
      <c r="X4412" s="181"/>
      <c r="Y4412" s="181"/>
      <c r="Z4412" s="181"/>
      <c r="AA4412" s="181"/>
    </row>
    <row r="4413" spans="22:27" x14ac:dyDescent="0.2">
      <c r="V4413" s="181"/>
      <c r="W4413" s="181"/>
      <c r="X4413" s="181"/>
      <c r="Y4413" s="181"/>
      <c r="Z4413" s="181"/>
      <c r="AA4413" s="181"/>
    </row>
    <row r="4414" spans="22:27" x14ac:dyDescent="0.2">
      <c r="V4414" s="181"/>
      <c r="W4414" s="181"/>
      <c r="X4414" s="181"/>
      <c r="Y4414" s="181"/>
      <c r="Z4414" s="181"/>
      <c r="AA4414" s="181"/>
    </row>
    <row r="4415" spans="22:27" x14ac:dyDescent="0.2">
      <c r="V4415" s="181"/>
      <c r="W4415" s="181"/>
      <c r="X4415" s="181"/>
      <c r="Y4415" s="181"/>
      <c r="Z4415" s="181"/>
      <c r="AA4415" s="181"/>
    </row>
    <row r="4416" spans="22:27" x14ac:dyDescent="0.2">
      <c r="V4416" s="181"/>
      <c r="W4416" s="181"/>
      <c r="X4416" s="181"/>
      <c r="Y4416" s="181"/>
      <c r="Z4416" s="181"/>
      <c r="AA4416" s="181"/>
    </row>
    <row r="4417" spans="22:27" x14ac:dyDescent="0.2">
      <c r="V4417" s="181"/>
      <c r="W4417" s="181"/>
      <c r="X4417" s="181"/>
      <c r="Y4417" s="181"/>
      <c r="Z4417" s="181"/>
      <c r="AA4417" s="181"/>
    </row>
    <row r="4418" spans="22:27" x14ac:dyDescent="0.2">
      <c r="V4418" s="181"/>
      <c r="W4418" s="181"/>
      <c r="X4418" s="181"/>
      <c r="Y4418" s="181"/>
      <c r="Z4418" s="181"/>
      <c r="AA4418" s="181"/>
    </row>
    <row r="4419" spans="22:27" x14ac:dyDescent="0.2">
      <c r="V4419" s="181"/>
      <c r="W4419" s="181"/>
      <c r="X4419" s="181"/>
      <c r="Y4419" s="181"/>
      <c r="Z4419" s="181"/>
      <c r="AA4419" s="181"/>
    </row>
    <row r="4420" spans="22:27" x14ac:dyDescent="0.2">
      <c r="V4420" s="181"/>
      <c r="W4420" s="181"/>
      <c r="X4420" s="181"/>
      <c r="Y4420" s="181"/>
      <c r="Z4420" s="181"/>
      <c r="AA4420" s="181"/>
    </row>
    <row r="4421" spans="22:27" x14ac:dyDescent="0.2">
      <c r="V4421" s="181"/>
      <c r="W4421" s="181"/>
      <c r="X4421" s="181"/>
      <c r="Y4421" s="181"/>
      <c r="Z4421" s="181"/>
      <c r="AA4421" s="181"/>
    </row>
    <row r="4422" spans="22:27" x14ac:dyDescent="0.2">
      <c r="V4422" s="181"/>
      <c r="W4422" s="181"/>
      <c r="X4422" s="181"/>
      <c r="Y4422" s="181"/>
      <c r="Z4422" s="181"/>
      <c r="AA4422" s="181"/>
    </row>
    <row r="4423" spans="22:27" x14ac:dyDescent="0.2">
      <c r="V4423" s="181"/>
      <c r="W4423" s="181"/>
      <c r="X4423" s="181"/>
      <c r="Y4423" s="181"/>
      <c r="Z4423" s="181"/>
      <c r="AA4423" s="181"/>
    </row>
    <row r="4424" spans="22:27" x14ac:dyDescent="0.2">
      <c r="V4424" s="181"/>
      <c r="W4424" s="181"/>
      <c r="X4424" s="181"/>
      <c r="Y4424" s="181"/>
      <c r="Z4424" s="181"/>
      <c r="AA4424" s="181"/>
    </row>
    <row r="4425" spans="22:27" x14ac:dyDescent="0.2">
      <c r="V4425" s="181"/>
      <c r="W4425" s="181"/>
      <c r="X4425" s="181"/>
      <c r="Y4425" s="181"/>
      <c r="Z4425" s="181"/>
      <c r="AA4425" s="181"/>
    </row>
    <row r="4426" spans="22:27" x14ac:dyDescent="0.2">
      <c r="V4426" s="181"/>
      <c r="W4426" s="181"/>
      <c r="X4426" s="181"/>
      <c r="Y4426" s="181"/>
      <c r="Z4426" s="181"/>
      <c r="AA4426" s="181"/>
    </row>
    <row r="4427" spans="22:27" x14ac:dyDescent="0.2">
      <c r="V4427" s="181"/>
      <c r="W4427" s="181"/>
      <c r="X4427" s="181"/>
      <c r="Y4427" s="181"/>
      <c r="Z4427" s="181"/>
      <c r="AA4427" s="181"/>
    </row>
    <row r="4428" spans="22:27" x14ac:dyDescent="0.2">
      <c r="V4428" s="181"/>
      <c r="W4428" s="181"/>
      <c r="X4428" s="181"/>
      <c r="Y4428" s="181"/>
      <c r="Z4428" s="181"/>
      <c r="AA4428" s="181"/>
    </row>
    <row r="4429" spans="22:27" x14ac:dyDescent="0.2">
      <c r="V4429" s="181"/>
      <c r="W4429" s="181"/>
      <c r="X4429" s="181"/>
      <c r="Y4429" s="181"/>
      <c r="Z4429" s="181"/>
      <c r="AA4429" s="181"/>
    </row>
    <row r="4430" spans="22:27" x14ac:dyDescent="0.2">
      <c r="V4430" s="181"/>
      <c r="W4430" s="181"/>
      <c r="X4430" s="181"/>
      <c r="Y4430" s="181"/>
      <c r="Z4430" s="181"/>
      <c r="AA4430" s="181"/>
    </row>
    <row r="4431" spans="22:27" x14ac:dyDescent="0.2">
      <c r="V4431" s="181"/>
      <c r="W4431" s="181"/>
      <c r="X4431" s="181"/>
      <c r="Y4431" s="181"/>
      <c r="Z4431" s="181"/>
      <c r="AA4431" s="181"/>
    </row>
    <row r="4432" spans="22:27" x14ac:dyDescent="0.2">
      <c r="V4432" s="181"/>
      <c r="W4432" s="181"/>
      <c r="X4432" s="181"/>
      <c r="Y4432" s="181"/>
      <c r="Z4432" s="181"/>
      <c r="AA4432" s="181"/>
    </row>
    <row r="4433" spans="22:27" x14ac:dyDescent="0.2">
      <c r="V4433" s="181"/>
      <c r="W4433" s="181"/>
      <c r="X4433" s="181"/>
      <c r="Y4433" s="181"/>
      <c r="Z4433" s="181"/>
      <c r="AA4433" s="181"/>
    </row>
    <row r="4434" spans="22:27" x14ac:dyDescent="0.2">
      <c r="V4434" s="181"/>
      <c r="W4434" s="181"/>
      <c r="X4434" s="181"/>
      <c r="Y4434" s="181"/>
      <c r="Z4434" s="181"/>
      <c r="AA4434" s="181"/>
    </row>
    <row r="4435" spans="22:27" x14ac:dyDescent="0.2">
      <c r="V4435" s="181"/>
      <c r="W4435" s="181"/>
      <c r="X4435" s="181"/>
      <c r="Y4435" s="181"/>
      <c r="Z4435" s="181"/>
      <c r="AA4435" s="181"/>
    </row>
    <row r="4436" spans="22:27" x14ac:dyDescent="0.2">
      <c r="V4436" s="181"/>
      <c r="W4436" s="181"/>
      <c r="X4436" s="181"/>
      <c r="Y4436" s="181"/>
      <c r="Z4436" s="181"/>
      <c r="AA4436" s="181"/>
    </row>
    <row r="4437" spans="22:27" x14ac:dyDescent="0.2">
      <c r="V4437" s="181"/>
      <c r="W4437" s="181"/>
      <c r="X4437" s="181"/>
      <c r="Y4437" s="181"/>
      <c r="Z4437" s="181"/>
      <c r="AA4437" s="181"/>
    </row>
    <row r="4438" spans="22:27" x14ac:dyDescent="0.2">
      <c r="V4438" s="181"/>
      <c r="W4438" s="181"/>
      <c r="X4438" s="181"/>
      <c r="Y4438" s="181"/>
      <c r="Z4438" s="181"/>
      <c r="AA4438" s="181"/>
    </row>
    <row r="4439" spans="22:27" x14ac:dyDescent="0.2">
      <c r="V4439" s="181"/>
      <c r="W4439" s="181"/>
      <c r="X4439" s="181"/>
      <c r="Y4439" s="181"/>
      <c r="Z4439" s="181"/>
      <c r="AA4439" s="181"/>
    </row>
    <row r="4440" spans="22:27" x14ac:dyDescent="0.2">
      <c r="V4440" s="181"/>
      <c r="W4440" s="181"/>
      <c r="X4440" s="181"/>
      <c r="Y4440" s="181"/>
      <c r="Z4440" s="181"/>
      <c r="AA4440" s="181"/>
    </row>
    <row r="4441" spans="22:27" x14ac:dyDescent="0.2">
      <c r="V4441" s="181"/>
      <c r="W4441" s="181"/>
      <c r="X4441" s="181"/>
      <c r="Y4441" s="181"/>
      <c r="Z4441" s="181"/>
      <c r="AA4441" s="181"/>
    </row>
    <row r="4442" spans="22:27" x14ac:dyDescent="0.2">
      <c r="V4442" s="181"/>
      <c r="W4442" s="181"/>
      <c r="X4442" s="181"/>
      <c r="Y4442" s="181"/>
      <c r="Z4442" s="181"/>
      <c r="AA4442" s="181"/>
    </row>
    <row r="4443" spans="22:27" x14ac:dyDescent="0.2">
      <c r="V4443" s="181"/>
      <c r="W4443" s="181"/>
      <c r="X4443" s="181"/>
      <c r="Y4443" s="181"/>
      <c r="Z4443" s="181"/>
      <c r="AA4443" s="181"/>
    </row>
    <row r="4444" spans="22:27" x14ac:dyDescent="0.2">
      <c r="V4444" s="181"/>
      <c r="W4444" s="181"/>
      <c r="X4444" s="181"/>
      <c r="Y4444" s="181"/>
      <c r="Z4444" s="181"/>
      <c r="AA4444" s="181"/>
    </row>
    <row r="4445" spans="22:27" x14ac:dyDescent="0.2">
      <c r="V4445" s="181"/>
      <c r="W4445" s="181"/>
      <c r="X4445" s="181"/>
      <c r="Y4445" s="181"/>
      <c r="Z4445" s="181"/>
      <c r="AA4445" s="181"/>
    </row>
    <row r="4446" spans="22:27" x14ac:dyDescent="0.2">
      <c r="V4446" s="181"/>
      <c r="W4446" s="181"/>
      <c r="X4446" s="181"/>
      <c r="Y4446" s="181"/>
      <c r="Z4446" s="181"/>
      <c r="AA4446" s="181"/>
    </row>
    <row r="4447" spans="22:27" x14ac:dyDescent="0.2">
      <c r="V4447" s="181"/>
      <c r="W4447" s="181"/>
      <c r="X4447" s="181"/>
      <c r="Y4447" s="181"/>
      <c r="Z4447" s="181"/>
      <c r="AA4447" s="181"/>
    </row>
    <row r="4448" spans="22:27" x14ac:dyDescent="0.2">
      <c r="V4448" s="181"/>
      <c r="W4448" s="181"/>
      <c r="X4448" s="181"/>
      <c r="Y4448" s="181"/>
      <c r="Z4448" s="181"/>
      <c r="AA4448" s="181"/>
    </row>
    <row r="4449" spans="22:27" x14ac:dyDescent="0.2">
      <c r="V4449" s="181"/>
      <c r="W4449" s="181"/>
      <c r="X4449" s="181"/>
      <c r="Y4449" s="181"/>
      <c r="Z4449" s="181"/>
      <c r="AA4449" s="181"/>
    </row>
    <row r="4450" spans="22:27" x14ac:dyDescent="0.2">
      <c r="V4450" s="181"/>
      <c r="W4450" s="181"/>
      <c r="X4450" s="181"/>
      <c r="Y4450" s="181"/>
      <c r="Z4450" s="181"/>
      <c r="AA4450" s="181"/>
    </row>
    <row r="4451" spans="22:27" x14ac:dyDescent="0.2">
      <c r="V4451" s="181"/>
      <c r="W4451" s="181"/>
      <c r="X4451" s="181"/>
      <c r="Y4451" s="181"/>
      <c r="Z4451" s="181"/>
      <c r="AA4451" s="181"/>
    </row>
    <row r="4452" spans="22:27" x14ac:dyDescent="0.2">
      <c r="V4452" s="181"/>
      <c r="W4452" s="181"/>
      <c r="X4452" s="181"/>
      <c r="Y4452" s="181"/>
      <c r="Z4452" s="181"/>
      <c r="AA4452" s="181"/>
    </row>
    <row r="4453" spans="22:27" x14ac:dyDescent="0.2">
      <c r="V4453" s="181"/>
      <c r="W4453" s="181"/>
      <c r="X4453" s="181"/>
      <c r="Y4453" s="181"/>
      <c r="Z4453" s="181"/>
      <c r="AA4453" s="181"/>
    </row>
    <row r="4454" spans="22:27" x14ac:dyDescent="0.2">
      <c r="V4454" s="181"/>
      <c r="W4454" s="181"/>
      <c r="X4454" s="181"/>
      <c r="Y4454" s="181"/>
      <c r="Z4454" s="181"/>
      <c r="AA4454" s="181"/>
    </row>
    <row r="4455" spans="22:27" x14ac:dyDescent="0.2">
      <c r="V4455" s="181"/>
      <c r="W4455" s="181"/>
      <c r="X4455" s="181"/>
      <c r="Y4455" s="181"/>
      <c r="Z4455" s="181"/>
      <c r="AA4455" s="181"/>
    </row>
    <row r="4456" spans="22:27" x14ac:dyDescent="0.2">
      <c r="V4456" s="181"/>
      <c r="W4456" s="181"/>
      <c r="X4456" s="181"/>
      <c r="Y4456" s="181"/>
      <c r="Z4456" s="181"/>
      <c r="AA4456" s="181"/>
    </row>
    <row r="4457" spans="22:27" x14ac:dyDescent="0.2">
      <c r="V4457" s="181"/>
      <c r="W4457" s="181"/>
      <c r="X4457" s="181"/>
      <c r="Y4457" s="181"/>
      <c r="Z4457" s="181"/>
      <c r="AA4457" s="181"/>
    </row>
    <row r="4458" spans="22:27" x14ac:dyDescent="0.2">
      <c r="V4458" s="181"/>
      <c r="W4458" s="181"/>
      <c r="X4458" s="181"/>
      <c r="Y4458" s="181"/>
      <c r="Z4458" s="181"/>
      <c r="AA4458" s="181"/>
    </row>
    <row r="4459" spans="22:27" x14ac:dyDescent="0.2">
      <c r="V4459" s="181"/>
      <c r="W4459" s="181"/>
      <c r="X4459" s="181"/>
      <c r="Y4459" s="181"/>
      <c r="Z4459" s="181"/>
      <c r="AA4459" s="181"/>
    </row>
    <row r="4460" spans="22:27" x14ac:dyDescent="0.2">
      <c r="V4460" s="181"/>
      <c r="W4460" s="181"/>
      <c r="X4460" s="181"/>
      <c r="Y4460" s="181"/>
      <c r="Z4460" s="181"/>
      <c r="AA4460" s="181"/>
    </row>
    <row r="4461" spans="22:27" x14ac:dyDescent="0.2">
      <c r="V4461" s="181"/>
      <c r="W4461" s="181"/>
      <c r="X4461" s="181"/>
      <c r="Y4461" s="181"/>
      <c r="Z4461" s="181"/>
      <c r="AA4461" s="181"/>
    </row>
    <row r="4462" spans="22:27" x14ac:dyDescent="0.2">
      <c r="V4462" s="181"/>
      <c r="W4462" s="181"/>
      <c r="X4462" s="181"/>
      <c r="Y4462" s="181"/>
      <c r="Z4462" s="181"/>
      <c r="AA4462" s="181"/>
    </row>
    <row r="4463" spans="22:27" x14ac:dyDescent="0.2">
      <c r="V4463" s="181"/>
      <c r="W4463" s="181"/>
      <c r="X4463" s="181"/>
      <c r="Y4463" s="181"/>
      <c r="Z4463" s="181"/>
      <c r="AA4463" s="181"/>
    </row>
    <row r="4464" spans="22:27" x14ac:dyDescent="0.2">
      <c r="V4464" s="181"/>
      <c r="W4464" s="181"/>
      <c r="X4464" s="181"/>
      <c r="Y4464" s="181"/>
      <c r="Z4464" s="181"/>
      <c r="AA4464" s="181"/>
    </row>
    <row r="4465" spans="22:27" x14ac:dyDescent="0.2">
      <c r="V4465" s="181"/>
      <c r="W4465" s="181"/>
      <c r="X4465" s="181"/>
      <c r="Y4465" s="181"/>
      <c r="Z4465" s="181"/>
      <c r="AA4465" s="181"/>
    </row>
    <row r="4466" spans="22:27" x14ac:dyDescent="0.2">
      <c r="V4466" s="181"/>
      <c r="W4466" s="181"/>
      <c r="X4466" s="181"/>
      <c r="Y4466" s="181"/>
      <c r="Z4466" s="181"/>
      <c r="AA4466" s="181"/>
    </row>
  </sheetData>
  <sheetProtection formatCells="0" formatColumns="0" formatRows="0" insertColumns="0" insertRows="0" insertHyperlinks="0" deleteColumns="0" deleteRows="0" sort="0" autoFilter="0" pivotTables="0"/>
  <mergeCells count="30">
    <mergeCell ref="T4:T5"/>
    <mergeCell ref="U4:U5"/>
    <mergeCell ref="R3:S3"/>
    <mergeCell ref="V2:Y2"/>
    <mergeCell ref="V3:V5"/>
    <mergeCell ref="W3:W5"/>
    <mergeCell ref="X3:X5"/>
    <mergeCell ref="Y3:Y5"/>
    <mergeCell ref="O3:O5"/>
    <mergeCell ref="P3:P5"/>
    <mergeCell ref="Q3:Q5"/>
    <mergeCell ref="M1:U1"/>
    <mergeCell ref="E2:H2"/>
    <mergeCell ref="I2:L2"/>
    <mergeCell ref="M2:M5"/>
    <mergeCell ref="N2:N5"/>
    <mergeCell ref="I3:I5"/>
    <mergeCell ref="J3:J4"/>
    <mergeCell ref="K3:K5"/>
    <mergeCell ref="L3:L4"/>
    <mergeCell ref="O2:U2"/>
    <mergeCell ref="T3:U3"/>
    <mergeCell ref="R4:R5"/>
    <mergeCell ref="S4:S5"/>
    <mergeCell ref="A1:A5"/>
    <mergeCell ref="E1:L1"/>
    <mergeCell ref="E3:E5"/>
    <mergeCell ref="F3:F4"/>
    <mergeCell ref="G3:G5"/>
    <mergeCell ref="H3:H4"/>
  </mergeCells>
  <dataValidations count="32">
    <dataValidation type="list" allowBlank="1" showInputMessage="1" showErrorMessage="1" sqref="B15">
      <formula1>types</formula1>
    </dataValidation>
    <dataValidation type="list" allowBlank="1" showInputMessage="1" showErrorMessage="1" sqref="B16">
      <formula1>types</formula1>
    </dataValidation>
    <dataValidation type="list" allowBlank="1" showInputMessage="1" showErrorMessage="1" sqref="B17">
      <formula1>types</formula1>
    </dataValidation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  <dataValidation type="list" allowBlank="1" showInputMessage="1" showErrorMessage="1" sqref="B24">
      <formula1>types</formula1>
    </dataValidation>
    <dataValidation type="list" allowBlank="1" showInputMessage="1" showErrorMessage="1" sqref="E7">
      <formula1>serials</formula1>
    </dataValidation>
    <dataValidation type="list" allowBlank="1" showInputMessage="1" showErrorMessage="1" sqref="F7">
      <formula1>serials</formula1>
    </dataValidation>
    <dataValidation type="list" allowBlank="1" showInputMessage="1" showErrorMessage="1" sqref="G7">
      <formula1>serials</formula1>
    </dataValidation>
    <dataValidation type="list" allowBlank="1" showInputMessage="1" showErrorMessage="1" sqref="H7">
      <formula1>serials</formula1>
    </dataValidation>
    <dataValidation type="list" allowBlank="1" showInputMessage="1" showErrorMessage="1" sqref="I7">
      <formula1>serials</formula1>
    </dataValidation>
    <dataValidation type="list" allowBlank="1" showInputMessage="1" showErrorMessage="1" sqref="J7">
      <formula1>serials</formula1>
    </dataValidation>
    <dataValidation type="list" allowBlank="1" showInputMessage="1" showErrorMessage="1" sqref="K7">
      <formula1>serials</formula1>
    </dataValidation>
    <dataValidation type="list" allowBlank="1" showInputMessage="1" showErrorMessage="1" sqref="L7">
      <formula1>serials</formula1>
    </dataValidation>
    <dataValidation type="list" allowBlank="1" showInputMessage="1" showErrorMessage="1" sqref="M7">
      <formula1>serials</formula1>
    </dataValidation>
    <dataValidation type="list" allowBlank="1" showInputMessage="1" showErrorMessage="1" sqref="N7">
      <formula1>serials</formula1>
    </dataValidation>
    <dataValidation type="list" allowBlank="1" showInputMessage="1" showErrorMessage="1" sqref="O7">
      <formula1>serials</formula1>
    </dataValidation>
    <dataValidation type="list" allowBlank="1" showInputMessage="1" showErrorMessage="1" sqref="P7">
      <formula1>serials</formula1>
    </dataValidation>
    <dataValidation type="list" allowBlank="1" showInputMessage="1" showErrorMessage="1" sqref="Q7">
      <formula1>serials</formula1>
    </dataValidation>
    <dataValidation type="list" allowBlank="1" showInputMessage="1" showErrorMessage="1" sqref="R7">
      <formula1>serials</formula1>
    </dataValidation>
    <dataValidation type="list" allowBlank="1" showInputMessage="1" showErrorMessage="1" sqref="S7">
      <formula1>serials</formula1>
    </dataValidation>
    <dataValidation type="list" allowBlank="1" showInputMessage="1" showErrorMessage="1" sqref="T7">
      <formula1>serials</formula1>
    </dataValidation>
    <dataValidation type="list" allowBlank="1" showInputMessage="1" showErrorMessage="1" sqref="U7">
      <formula1>serials</formula1>
    </dataValidation>
    <dataValidation type="list" allowBlank="1" showInputMessage="1" showErrorMessage="1" sqref="V7">
      <formula1>serials</formula1>
    </dataValidation>
    <dataValidation type="list" allowBlank="1" showInputMessage="1" showErrorMessage="1" sqref="W7">
      <formula1>serials</formula1>
    </dataValidation>
    <dataValidation type="list" allowBlank="1" showInputMessage="1" showErrorMessage="1" sqref="X7">
      <formula1>serials</formula1>
    </dataValidation>
    <dataValidation type="list" allowBlank="1" showInputMessage="1" showErrorMessage="1" sqref="Y7">
      <formula1>serials</formula1>
    </dataValidation>
    <dataValidation type="list" allowBlank="1" showInputMessage="1" showErrorMessage="1" sqref="V2">
      <formula1>serials</formula1>
    </dataValidation>
  </dataValidations>
  <pageMargins left="0.55118110236220474" right="0.55118110236220474" top="0.98425196850393704" bottom="0.98425196850393704" header="0.51181102362204722" footer="0.51181102362204722"/>
  <pageSetup paperSize="9" scale="71" fitToHeight="0" orientation="landscape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34"/>
  <sheetViews>
    <sheetView workbookViewId="0">
      <selection activeCell="K32" sqref="K32"/>
    </sheetView>
  </sheetViews>
  <sheetFormatPr defaultRowHeight="12.75" x14ac:dyDescent="0.2"/>
  <cols>
    <col min="1" max="1" width="38.85546875" style="98" customWidth="1"/>
    <col min="2" max="2" width="24.85546875" style="98" hidden="1" customWidth="1"/>
    <col min="3" max="3" width="11.28515625" style="98" hidden="1" customWidth="1"/>
    <col min="4" max="4" width="16" style="98" hidden="1" customWidth="1"/>
    <col min="5" max="5" width="7.7109375" style="98" customWidth="1"/>
    <col min="6" max="6" width="6.85546875" style="98" customWidth="1"/>
    <col min="7" max="8" width="7.28515625" style="98" customWidth="1"/>
    <col min="9" max="9" width="7.140625" style="98" customWidth="1"/>
    <col min="10" max="12" width="7.28515625" style="98" customWidth="1"/>
    <col min="13" max="13" width="7.7109375" style="98" customWidth="1"/>
    <col min="14" max="14" width="7" style="98" customWidth="1"/>
    <col min="15" max="15" width="7.42578125" style="98" customWidth="1"/>
    <col min="16" max="16" width="6.85546875" style="98" customWidth="1"/>
    <col min="17" max="17" width="7.140625" style="98" customWidth="1"/>
    <col min="18" max="18" width="8" style="98" customWidth="1"/>
    <col min="19" max="19" width="7.42578125" style="98" customWidth="1"/>
    <col min="20" max="20" width="8.42578125" style="98" customWidth="1"/>
    <col min="21" max="21" width="7.28515625" style="98" customWidth="1"/>
    <col min="22" max="22" width="6.5703125" style="98" customWidth="1"/>
    <col min="23" max="23" width="9.140625" style="98" customWidth="1"/>
  </cols>
  <sheetData>
    <row r="1" spans="1:22" ht="17.25" customHeight="1" x14ac:dyDescent="0.2">
      <c r="A1" s="418" t="s">
        <v>319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  <c r="Q1" s="418"/>
      <c r="R1" s="418"/>
      <c r="S1" s="418"/>
      <c r="T1" s="418"/>
      <c r="U1" s="418"/>
      <c r="V1" s="418"/>
    </row>
    <row r="2" spans="1:22" ht="90" customHeight="1" x14ac:dyDescent="0.2">
      <c r="A2" s="281" t="s">
        <v>4</v>
      </c>
      <c r="B2" s="71"/>
      <c r="C2" s="71"/>
      <c r="D2" s="71"/>
      <c r="E2" s="287" t="s">
        <v>320</v>
      </c>
      <c r="F2" s="289"/>
      <c r="G2" s="289"/>
      <c r="H2" s="289"/>
      <c r="I2" s="287" t="s">
        <v>321</v>
      </c>
      <c r="J2" s="289"/>
      <c r="K2" s="289"/>
      <c r="L2" s="288"/>
      <c r="M2" s="287" t="s">
        <v>322</v>
      </c>
      <c r="N2" s="289"/>
      <c r="O2" s="289"/>
      <c r="P2" s="288"/>
      <c r="Q2" s="328" t="s">
        <v>323</v>
      </c>
      <c r="R2" s="424"/>
      <c r="S2" s="415" t="s">
        <v>324</v>
      </c>
      <c r="T2" s="416"/>
      <c r="U2" s="415" t="s">
        <v>325</v>
      </c>
      <c r="V2" s="417"/>
    </row>
    <row r="3" spans="1:22" ht="14.25" customHeight="1" x14ac:dyDescent="0.2">
      <c r="A3" s="281"/>
      <c r="B3" s="157"/>
      <c r="C3" s="157"/>
      <c r="D3" s="71"/>
      <c r="E3" s="285" t="s">
        <v>326</v>
      </c>
      <c r="F3" s="421" t="s">
        <v>327</v>
      </c>
      <c r="G3" s="422"/>
      <c r="H3" s="423"/>
      <c r="I3" s="285" t="s">
        <v>328</v>
      </c>
      <c r="J3" s="287" t="s">
        <v>327</v>
      </c>
      <c r="K3" s="289"/>
      <c r="L3" s="288"/>
      <c r="M3" s="428" t="s">
        <v>326</v>
      </c>
      <c r="N3" s="287" t="s">
        <v>327</v>
      </c>
      <c r="O3" s="289"/>
      <c r="P3" s="288"/>
      <c r="Q3" s="285" t="s">
        <v>326</v>
      </c>
      <c r="R3" s="285" t="s">
        <v>329</v>
      </c>
      <c r="S3" s="425" t="s">
        <v>326</v>
      </c>
      <c r="T3" s="277" t="s">
        <v>329</v>
      </c>
      <c r="U3" s="347" t="s">
        <v>326</v>
      </c>
      <c r="V3" s="347" t="s">
        <v>329</v>
      </c>
    </row>
    <row r="4" spans="1:22" ht="75" customHeight="1" x14ac:dyDescent="0.2">
      <c r="A4" s="281"/>
      <c r="B4" s="157"/>
      <c r="C4" s="157"/>
      <c r="D4" s="71"/>
      <c r="E4" s="399"/>
      <c r="F4" s="411" t="s">
        <v>330</v>
      </c>
      <c r="G4" s="285" t="s">
        <v>331</v>
      </c>
      <c r="H4" s="285" t="s">
        <v>332</v>
      </c>
      <c r="I4" s="399"/>
      <c r="J4" s="285" t="s">
        <v>85</v>
      </c>
      <c r="K4" s="285" t="s">
        <v>331</v>
      </c>
      <c r="L4" s="285" t="s">
        <v>332</v>
      </c>
      <c r="M4" s="429"/>
      <c r="N4" s="285" t="s">
        <v>85</v>
      </c>
      <c r="O4" s="285" t="s">
        <v>331</v>
      </c>
      <c r="P4" s="285" t="s">
        <v>332</v>
      </c>
      <c r="Q4" s="399"/>
      <c r="R4" s="399"/>
      <c r="S4" s="426"/>
      <c r="T4" s="347"/>
      <c r="U4" s="347"/>
      <c r="V4" s="347"/>
    </row>
    <row r="5" spans="1:22" ht="12" customHeight="1" x14ac:dyDescent="0.2">
      <c r="A5" s="282"/>
      <c r="B5" s="158"/>
      <c r="C5" s="158"/>
      <c r="D5" s="220"/>
      <c r="E5" s="286"/>
      <c r="F5" s="412"/>
      <c r="G5" s="286"/>
      <c r="H5" s="286"/>
      <c r="I5" s="286"/>
      <c r="J5" s="286"/>
      <c r="K5" s="286"/>
      <c r="L5" s="286"/>
      <c r="M5" s="430"/>
      <c r="N5" s="286"/>
      <c r="O5" s="286"/>
      <c r="P5" s="286"/>
      <c r="Q5" s="286"/>
      <c r="R5" s="286"/>
      <c r="S5" s="427"/>
      <c r="T5" s="303"/>
      <c r="U5" s="303"/>
      <c r="V5" s="303"/>
    </row>
    <row r="6" spans="1:22" x14ac:dyDescent="0.2">
      <c r="A6" s="230" t="s">
        <v>333</v>
      </c>
      <c r="B6" s="107" t="s">
        <v>26</v>
      </c>
      <c r="C6" s="75" t="s">
        <v>27</v>
      </c>
      <c r="D6" s="107" t="s">
        <v>28</v>
      </c>
      <c r="E6" s="224">
        <v>145</v>
      </c>
      <c r="F6" s="224">
        <v>146</v>
      </c>
      <c r="G6" s="224">
        <v>147</v>
      </c>
      <c r="H6" s="224">
        <v>148</v>
      </c>
      <c r="I6" s="224">
        <v>149</v>
      </c>
      <c r="J6" s="224">
        <v>150</v>
      </c>
      <c r="K6" s="224">
        <v>151</v>
      </c>
      <c r="L6" s="217">
        <v>152</v>
      </c>
      <c r="M6" s="217">
        <v>153</v>
      </c>
      <c r="N6" s="224">
        <v>154</v>
      </c>
      <c r="O6" s="224">
        <v>155</v>
      </c>
      <c r="P6" s="224">
        <v>156</v>
      </c>
      <c r="Q6" s="224">
        <v>157</v>
      </c>
      <c r="R6" s="224">
        <v>158</v>
      </c>
      <c r="S6" s="223">
        <v>159</v>
      </c>
      <c r="T6" s="219">
        <v>160</v>
      </c>
      <c r="U6" s="219">
        <v>161</v>
      </c>
      <c r="V6" s="219">
        <v>162</v>
      </c>
    </row>
    <row r="7" spans="1:22" ht="94.5" hidden="1" customHeight="1" x14ac:dyDescent="0.2">
      <c r="A7" s="107" t="s">
        <v>29</v>
      </c>
      <c r="B7" s="65"/>
      <c r="C7" s="65"/>
      <c r="D7" s="65"/>
      <c r="E7" s="225" t="s">
        <v>334</v>
      </c>
      <c r="F7" s="225" t="s">
        <v>335</v>
      </c>
      <c r="G7" s="225" t="s">
        <v>336</v>
      </c>
      <c r="H7" s="225" t="s">
        <v>337</v>
      </c>
      <c r="I7" s="225" t="s">
        <v>338</v>
      </c>
      <c r="J7" s="225" t="s">
        <v>339</v>
      </c>
      <c r="K7" s="225" t="s">
        <v>340</v>
      </c>
      <c r="L7" s="225" t="s">
        <v>341</v>
      </c>
      <c r="M7" s="225" t="s">
        <v>342</v>
      </c>
      <c r="N7" s="225" t="s">
        <v>343</v>
      </c>
      <c r="O7" s="225" t="s">
        <v>344</v>
      </c>
      <c r="P7" s="225" t="s">
        <v>345</v>
      </c>
      <c r="Q7" s="225" t="s">
        <v>346</v>
      </c>
      <c r="R7" s="225" t="s">
        <v>347</v>
      </c>
      <c r="S7" s="225" t="s">
        <v>348</v>
      </c>
      <c r="T7" s="225" t="s">
        <v>349</v>
      </c>
      <c r="U7" s="225" t="s">
        <v>350</v>
      </c>
      <c r="V7" s="225" t="s">
        <v>351</v>
      </c>
    </row>
    <row r="8" spans="1:22" ht="12.75" hidden="1" customHeight="1" x14ac:dyDescent="0.2">
      <c r="A8" s="107" t="s">
        <v>39</v>
      </c>
      <c r="B8" s="65"/>
      <c r="C8" s="65"/>
      <c r="D8" s="65"/>
      <c r="E8" s="65">
        <f>VLOOKUP(E7,serial!A1:B1001,2,FALSE)</f>
        <v>8337</v>
      </c>
      <c r="F8" s="65">
        <f>VLOOKUP(F7,serial!A1:B1001,2,FALSE)</f>
        <v>8338</v>
      </c>
      <c r="G8" s="65">
        <f>VLOOKUP(G7,serial!A1:B1001,2,FALSE)</f>
        <v>8339</v>
      </c>
      <c r="H8" s="65">
        <f>VLOOKUP(H7,serial!A1:B1001,2,FALSE)</f>
        <v>8340</v>
      </c>
      <c r="I8" s="65">
        <f>VLOOKUP(I7,serial!A1:B1001,2,FALSE)</f>
        <v>8342</v>
      </c>
      <c r="J8" s="65">
        <f>VLOOKUP(J7,serial!A1:B1001,2,FALSE)</f>
        <v>8343</v>
      </c>
      <c r="K8" s="65">
        <f>VLOOKUP(K7,serial!A1:B1001,2,FALSE)</f>
        <v>8344</v>
      </c>
      <c r="L8" s="65">
        <f>VLOOKUP(L7,serial!A1:B1001,2,FALSE)</f>
        <v>8345</v>
      </c>
      <c r="M8" s="65">
        <f>VLOOKUP(M7,serial!A1:B1001,2,FALSE)</f>
        <v>8347</v>
      </c>
      <c r="N8" s="65">
        <f>VLOOKUP(N7,serial!A1:B1001,2,FALSE)</f>
        <v>8348</v>
      </c>
      <c r="O8" s="65">
        <f>VLOOKUP(O7,serial!A1:B1001,2,FALSE)</f>
        <v>8349</v>
      </c>
      <c r="P8" s="65">
        <f>VLOOKUP(P7,serial!A1:B1001,2,FALSE)</f>
        <v>8350</v>
      </c>
      <c r="Q8" s="65">
        <f>VLOOKUP(Q7,serial!A1:B1001,2,FALSE)</f>
        <v>8352</v>
      </c>
      <c r="R8" s="65">
        <f>VLOOKUP(R7,serial!A1:B1001,2,FALSE)</f>
        <v>8353</v>
      </c>
      <c r="S8" s="209">
        <f>VLOOKUP(S7,serial!A1:B1001,2,FALSE)</f>
        <v>8356</v>
      </c>
      <c r="T8" s="209">
        <f>VLOOKUP(T7,serial!A1:C1001,2,FALSE)</f>
        <v>8357</v>
      </c>
      <c r="U8" s="209">
        <f>VLOOKUP(U7,serial!A1:D1001,2,FALSE)</f>
        <v>8359</v>
      </c>
      <c r="V8" s="209">
        <f>VLOOKUP(V7,serial!A1:E1001,2,FALSE)</f>
        <v>8360</v>
      </c>
    </row>
    <row r="9" spans="1:22" ht="12.75" hidden="1" customHeight="1" x14ac:dyDescent="0.2">
      <c r="A9" s="107" t="s">
        <v>40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92"/>
      <c r="T9" s="166"/>
      <c r="U9" s="166"/>
      <c r="V9" s="166"/>
    </row>
    <row r="10" spans="1:22" ht="15" hidden="1" customHeight="1" x14ac:dyDescent="0.2">
      <c r="A10" s="107" t="s">
        <v>41</v>
      </c>
      <c r="B10" s="65"/>
      <c r="C10" s="65"/>
      <c r="D10" s="65"/>
      <c r="E10" s="107"/>
      <c r="F10" s="148"/>
      <c r="G10" s="148"/>
      <c r="H10" s="148"/>
      <c r="I10" s="148"/>
      <c r="J10" s="148"/>
      <c r="K10" s="148"/>
      <c r="L10" s="148"/>
      <c r="M10" s="148"/>
      <c r="N10" s="148"/>
      <c r="O10" s="87"/>
      <c r="P10" s="87"/>
      <c r="Q10" s="87"/>
      <c r="R10" s="87"/>
      <c r="S10" s="96"/>
      <c r="T10" s="166"/>
      <c r="U10" s="166"/>
      <c r="V10" s="166"/>
    </row>
    <row r="11" spans="1:22" ht="26.25" customHeight="1" x14ac:dyDescent="0.2">
      <c r="A11" s="15" t="s">
        <v>42</v>
      </c>
      <c r="B11" s="84"/>
      <c r="C11" s="84"/>
      <c r="D11" s="84"/>
      <c r="E11" s="226">
        <f t="shared" ref="E11:V11" si="0">E15+E17+E20+E23+E24</f>
        <v>24792</v>
      </c>
      <c r="F11" s="226">
        <f t="shared" si="0"/>
        <v>13664</v>
      </c>
      <c r="G11" s="226">
        <f t="shared" si="0"/>
        <v>3333</v>
      </c>
      <c r="H11" s="226">
        <f t="shared" si="0"/>
        <v>9632</v>
      </c>
      <c r="I11" s="226">
        <f t="shared" si="0"/>
        <v>0</v>
      </c>
      <c r="J11" s="226">
        <f t="shared" si="0"/>
        <v>0</v>
      </c>
      <c r="K11" s="226">
        <f t="shared" si="0"/>
        <v>0</v>
      </c>
      <c r="L11" s="226">
        <f t="shared" si="0"/>
        <v>0</v>
      </c>
      <c r="M11" s="226">
        <f t="shared" si="0"/>
        <v>450</v>
      </c>
      <c r="N11" s="226">
        <f t="shared" si="0"/>
        <v>41</v>
      </c>
      <c r="O11" s="226">
        <f t="shared" si="0"/>
        <v>12</v>
      </c>
      <c r="P11" s="226">
        <f t="shared" si="0"/>
        <v>29</v>
      </c>
      <c r="Q11" s="226">
        <f t="shared" si="0"/>
        <v>112460</v>
      </c>
      <c r="R11" s="226">
        <f t="shared" si="0"/>
        <v>1747</v>
      </c>
      <c r="S11" s="210">
        <f t="shared" si="0"/>
        <v>0</v>
      </c>
      <c r="T11" s="210">
        <f t="shared" si="0"/>
        <v>0</v>
      </c>
      <c r="U11" s="210">
        <f t="shared" si="0"/>
        <v>9288</v>
      </c>
      <c r="V11" s="226">
        <f t="shared" si="0"/>
        <v>142</v>
      </c>
    </row>
    <row r="12" spans="1:22" ht="14.25" customHeight="1" x14ac:dyDescent="0.2">
      <c r="A12" s="15" t="s">
        <v>43</v>
      </c>
      <c r="B12" s="15"/>
      <c r="C12" s="15"/>
      <c r="D12" s="15"/>
      <c r="E12" s="227">
        <f t="shared" ref="E12:V12" si="1">E16+E18+E21</f>
        <v>1322</v>
      </c>
      <c r="F12" s="227">
        <f t="shared" si="1"/>
        <v>419</v>
      </c>
      <c r="G12" s="227">
        <f t="shared" si="1"/>
        <v>77</v>
      </c>
      <c r="H12" s="227">
        <f t="shared" si="1"/>
        <v>253</v>
      </c>
      <c r="I12" s="227">
        <f t="shared" si="1"/>
        <v>0</v>
      </c>
      <c r="J12" s="227">
        <f t="shared" si="1"/>
        <v>0</v>
      </c>
      <c r="K12" s="227">
        <f t="shared" si="1"/>
        <v>0</v>
      </c>
      <c r="L12" s="227">
        <f t="shared" si="1"/>
        <v>0</v>
      </c>
      <c r="M12" s="227">
        <f t="shared" si="1"/>
        <v>0</v>
      </c>
      <c r="N12" s="227">
        <f t="shared" si="1"/>
        <v>0</v>
      </c>
      <c r="O12" s="227">
        <f t="shared" si="1"/>
        <v>0</v>
      </c>
      <c r="P12" s="227">
        <f t="shared" si="1"/>
        <v>0</v>
      </c>
      <c r="Q12" s="227">
        <f t="shared" si="1"/>
        <v>10144</v>
      </c>
      <c r="R12" s="227">
        <f t="shared" si="1"/>
        <v>161</v>
      </c>
      <c r="S12" s="211">
        <f t="shared" si="1"/>
        <v>0</v>
      </c>
      <c r="T12" s="211">
        <f t="shared" si="1"/>
        <v>0</v>
      </c>
      <c r="U12" s="211">
        <f t="shared" si="1"/>
        <v>782</v>
      </c>
      <c r="V12" s="227">
        <f t="shared" si="1"/>
        <v>9</v>
      </c>
    </row>
    <row r="13" spans="1:22" ht="25.5" customHeight="1" x14ac:dyDescent="0.2">
      <c r="A13" s="12" t="s">
        <v>44</v>
      </c>
      <c r="B13" s="85"/>
      <c r="C13" s="85"/>
      <c r="D13" s="85"/>
      <c r="E13" s="227">
        <f t="shared" ref="E13:V13" si="2">E12+E24</f>
        <v>1631</v>
      </c>
      <c r="F13" s="227">
        <f t="shared" si="2"/>
        <v>928</v>
      </c>
      <c r="G13" s="227">
        <f t="shared" si="2"/>
        <v>153</v>
      </c>
      <c r="H13" s="227">
        <f t="shared" si="2"/>
        <v>686</v>
      </c>
      <c r="I13" s="227">
        <f t="shared" si="2"/>
        <v>0</v>
      </c>
      <c r="J13" s="227">
        <f t="shared" si="2"/>
        <v>0</v>
      </c>
      <c r="K13" s="227">
        <f t="shared" si="2"/>
        <v>0</v>
      </c>
      <c r="L13" s="227">
        <f t="shared" si="2"/>
        <v>0</v>
      </c>
      <c r="M13" s="227">
        <f t="shared" si="2"/>
        <v>0</v>
      </c>
      <c r="N13" s="227">
        <f t="shared" si="2"/>
        <v>0</v>
      </c>
      <c r="O13" s="227">
        <f t="shared" si="2"/>
        <v>0</v>
      </c>
      <c r="P13" s="227">
        <f t="shared" si="2"/>
        <v>0</v>
      </c>
      <c r="Q13" s="227">
        <f t="shared" si="2"/>
        <v>10533</v>
      </c>
      <c r="R13" s="227">
        <f t="shared" si="2"/>
        <v>182</v>
      </c>
      <c r="S13" s="211">
        <f t="shared" si="2"/>
        <v>0</v>
      </c>
      <c r="T13" s="211">
        <f t="shared" si="2"/>
        <v>0</v>
      </c>
      <c r="U13" s="211">
        <f t="shared" si="2"/>
        <v>1007</v>
      </c>
      <c r="V13" s="227">
        <f t="shared" si="2"/>
        <v>12</v>
      </c>
    </row>
    <row r="14" spans="1:22" ht="17.25" customHeight="1" x14ac:dyDescent="0.2">
      <c r="A14" s="12" t="s">
        <v>45</v>
      </c>
      <c r="B14" s="12"/>
      <c r="C14" s="12"/>
      <c r="D14" s="12"/>
      <c r="E14" s="227">
        <f t="shared" ref="E14:V14" si="3">E19+E22</f>
        <v>848</v>
      </c>
      <c r="F14" s="227">
        <f t="shared" si="3"/>
        <v>99</v>
      </c>
      <c r="G14" s="227">
        <f t="shared" si="3"/>
        <v>53</v>
      </c>
      <c r="H14" s="227">
        <f t="shared" si="3"/>
        <v>46</v>
      </c>
      <c r="I14" s="227">
        <f t="shared" si="3"/>
        <v>0</v>
      </c>
      <c r="J14" s="227">
        <f t="shared" si="3"/>
        <v>0</v>
      </c>
      <c r="K14" s="227">
        <f t="shared" si="3"/>
        <v>0</v>
      </c>
      <c r="L14" s="227">
        <f t="shared" si="3"/>
        <v>0</v>
      </c>
      <c r="M14" s="227">
        <f t="shared" si="3"/>
        <v>0</v>
      </c>
      <c r="N14" s="227">
        <f t="shared" si="3"/>
        <v>0</v>
      </c>
      <c r="O14" s="227">
        <f t="shared" si="3"/>
        <v>0</v>
      </c>
      <c r="P14" s="227">
        <f t="shared" si="3"/>
        <v>0</v>
      </c>
      <c r="Q14" s="227">
        <f t="shared" si="3"/>
        <v>3599</v>
      </c>
      <c r="R14" s="227">
        <f t="shared" si="3"/>
        <v>63</v>
      </c>
      <c r="S14" s="211">
        <f t="shared" si="3"/>
        <v>0</v>
      </c>
      <c r="T14" s="211">
        <f t="shared" si="3"/>
        <v>0</v>
      </c>
      <c r="U14" s="211">
        <f t="shared" si="3"/>
        <v>750</v>
      </c>
      <c r="V14" s="227">
        <f t="shared" si="3"/>
        <v>10</v>
      </c>
    </row>
    <row r="15" spans="1:22" ht="15.75" customHeight="1" x14ac:dyDescent="0.2">
      <c r="A15" s="13" t="s">
        <v>46</v>
      </c>
      <c r="B15" s="83" t="s">
        <v>63</v>
      </c>
      <c r="C15" s="83" t="str">
        <f>VLOOKUP($B15,serial!$C1:$D13,2,FALSE)</f>
        <v>FCM</v>
      </c>
      <c r="D15" s="12" t="s">
        <v>48</v>
      </c>
      <c r="E15" s="226">
        <v>2185</v>
      </c>
      <c r="F15" s="226">
        <v>1415</v>
      </c>
      <c r="G15" s="226">
        <v>54</v>
      </c>
      <c r="H15" s="226">
        <v>1310</v>
      </c>
      <c r="I15" s="226">
        <v>0</v>
      </c>
      <c r="J15" s="226">
        <v>0</v>
      </c>
      <c r="K15" s="226">
        <v>0</v>
      </c>
      <c r="L15" s="226">
        <v>0</v>
      </c>
      <c r="M15" s="226">
        <v>0</v>
      </c>
      <c r="N15" s="226">
        <v>0</v>
      </c>
      <c r="O15" s="226">
        <v>0</v>
      </c>
      <c r="P15" s="226">
        <v>0</v>
      </c>
      <c r="Q15" s="226">
        <v>85755</v>
      </c>
      <c r="R15" s="226">
        <v>1120</v>
      </c>
      <c r="S15" s="210">
        <v>0</v>
      </c>
      <c r="T15" s="210">
        <v>0</v>
      </c>
      <c r="U15" s="210">
        <v>4766</v>
      </c>
      <c r="V15" s="226">
        <v>76</v>
      </c>
    </row>
    <row r="16" spans="1:22" ht="15" customHeight="1" x14ac:dyDescent="0.2">
      <c r="A16" s="15" t="s">
        <v>49</v>
      </c>
      <c r="B16" s="83" t="s">
        <v>47</v>
      </c>
      <c r="C16" s="83" t="str">
        <f>VLOOKUP($B16,serial!$C1:$D13,2,FALSE)</f>
        <v>FCS</v>
      </c>
      <c r="D16" s="13" t="s">
        <v>50</v>
      </c>
      <c r="E16" s="227">
        <v>50</v>
      </c>
      <c r="F16" s="227">
        <v>50</v>
      </c>
      <c r="G16" s="227">
        <v>2</v>
      </c>
      <c r="H16" s="227">
        <v>48</v>
      </c>
      <c r="I16" s="227">
        <v>0</v>
      </c>
      <c r="J16" s="227">
        <v>0</v>
      </c>
      <c r="K16" s="227">
        <v>0</v>
      </c>
      <c r="L16" s="227">
        <v>0</v>
      </c>
      <c r="M16" s="227">
        <v>0</v>
      </c>
      <c r="N16" s="227">
        <v>0</v>
      </c>
      <c r="O16" s="227">
        <v>0</v>
      </c>
      <c r="P16" s="227">
        <v>0</v>
      </c>
      <c r="Q16" s="227">
        <v>5666</v>
      </c>
      <c r="R16" s="227">
        <v>72</v>
      </c>
      <c r="S16" s="211">
        <v>0</v>
      </c>
      <c r="T16" s="211">
        <v>0</v>
      </c>
      <c r="U16" s="211">
        <v>332</v>
      </c>
      <c r="V16" s="227">
        <v>3</v>
      </c>
    </row>
    <row r="17" spans="1:22" ht="16.5" customHeight="1" x14ac:dyDescent="0.2">
      <c r="A17" s="20" t="s">
        <v>51</v>
      </c>
      <c r="B17" s="83" t="s">
        <v>52</v>
      </c>
      <c r="C17" s="83" t="str">
        <f>VLOOKUP($B17,serial!$C1:$D13,2,FALSE)</f>
        <v>FOCR</v>
      </c>
      <c r="D17" s="12" t="s">
        <v>53</v>
      </c>
      <c r="E17" s="227">
        <v>9846</v>
      </c>
      <c r="F17" s="227">
        <v>10471</v>
      </c>
      <c r="G17" s="227">
        <v>2479</v>
      </c>
      <c r="H17" s="227">
        <v>7354</v>
      </c>
      <c r="I17" s="227">
        <v>0</v>
      </c>
      <c r="J17" s="227">
        <v>0</v>
      </c>
      <c r="K17" s="227">
        <v>0</v>
      </c>
      <c r="L17" s="227">
        <v>0</v>
      </c>
      <c r="M17" s="227">
        <v>450</v>
      </c>
      <c r="N17" s="227">
        <v>41</v>
      </c>
      <c r="O17" s="227">
        <v>12</v>
      </c>
      <c r="P17" s="227">
        <v>29</v>
      </c>
      <c r="Q17" s="227">
        <v>17114</v>
      </c>
      <c r="R17" s="227">
        <v>371</v>
      </c>
      <c r="S17" s="211">
        <v>0</v>
      </c>
      <c r="T17" s="211">
        <v>0</v>
      </c>
      <c r="U17" s="211">
        <v>1930</v>
      </c>
      <c r="V17" s="227">
        <v>31</v>
      </c>
    </row>
    <row r="18" spans="1:22" ht="13.5" customHeight="1" x14ac:dyDescent="0.2">
      <c r="A18" s="15" t="s">
        <v>54</v>
      </c>
      <c r="B18" s="83" t="s">
        <v>55</v>
      </c>
      <c r="C18" s="83" t="str">
        <f>VLOOKUP($B18,serial!$C1:$D13,2,FALSE)</f>
        <v>FCO</v>
      </c>
      <c r="D18" s="13" t="s">
        <v>56</v>
      </c>
      <c r="E18" s="227">
        <v>1059</v>
      </c>
      <c r="F18" s="227">
        <v>352</v>
      </c>
      <c r="G18" s="227">
        <v>58</v>
      </c>
      <c r="H18" s="227">
        <v>205</v>
      </c>
      <c r="I18" s="227">
        <v>0</v>
      </c>
      <c r="J18" s="227">
        <v>0</v>
      </c>
      <c r="K18" s="227">
        <v>0</v>
      </c>
      <c r="L18" s="227">
        <v>0</v>
      </c>
      <c r="M18" s="227">
        <v>0</v>
      </c>
      <c r="N18" s="227">
        <v>0</v>
      </c>
      <c r="O18" s="227">
        <v>0</v>
      </c>
      <c r="P18" s="227">
        <v>0</v>
      </c>
      <c r="Q18" s="227">
        <v>3542</v>
      </c>
      <c r="R18" s="227">
        <v>71</v>
      </c>
      <c r="S18" s="211">
        <v>0</v>
      </c>
      <c r="T18" s="211">
        <v>0</v>
      </c>
      <c r="U18" s="211">
        <v>375</v>
      </c>
      <c r="V18" s="227">
        <v>5</v>
      </c>
    </row>
    <row r="19" spans="1:22" ht="19.5" customHeight="1" x14ac:dyDescent="0.2">
      <c r="A19" s="13" t="s">
        <v>57</v>
      </c>
      <c r="B19" s="83" t="s">
        <v>52</v>
      </c>
      <c r="C19" s="83" t="str">
        <f>VLOOKUP($B19,serial!$C1:$D13,2,FALSE)</f>
        <v>FOCR</v>
      </c>
      <c r="D19" s="12" t="s">
        <v>58</v>
      </c>
      <c r="E19" s="226">
        <v>216</v>
      </c>
      <c r="F19" s="226">
        <v>49</v>
      </c>
      <c r="G19" s="226">
        <v>3</v>
      </c>
      <c r="H19" s="226">
        <v>46</v>
      </c>
      <c r="I19" s="226">
        <v>0</v>
      </c>
      <c r="J19" s="226">
        <v>0</v>
      </c>
      <c r="K19" s="226">
        <v>0</v>
      </c>
      <c r="L19" s="226">
        <v>0</v>
      </c>
      <c r="M19" s="226">
        <v>0</v>
      </c>
      <c r="N19" s="226">
        <v>0</v>
      </c>
      <c r="O19" s="226">
        <v>0</v>
      </c>
      <c r="P19" s="226">
        <v>0</v>
      </c>
      <c r="Q19" s="226">
        <v>1043</v>
      </c>
      <c r="R19" s="226">
        <v>13</v>
      </c>
      <c r="S19" s="210">
        <v>0</v>
      </c>
      <c r="T19" s="210">
        <v>0</v>
      </c>
      <c r="U19" s="210">
        <v>0</v>
      </c>
      <c r="V19" s="226">
        <v>0</v>
      </c>
    </row>
    <row r="20" spans="1:22" ht="17.25" customHeight="1" x14ac:dyDescent="0.2">
      <c r="A20" s="12" t="s">
        <v>59</v>
      </c>
      <c r="B20" s="83" t="s">
        <v>60</v>
      </c>
      <c r="C20" s="83" t="str">
        <f>VLOOKUP($B20,serial!$C1:$D13,2,FALSE)</f>
        <v>BM</v>
      </c>
      <c r="D20" s="12" t="s">
        <v>61</v>
      </c>
      <c r="E20" s="227">
        <v>5988</v>
      </c>
      <c r="F20" s="227">
        <v>830</v>
      </c>
      <c r="G20" s="227">
        <v>425</v>
      </c>
      <c r="H20" s="227">
        <v>405</v>
      </c>
      <c r="I20" s="227">
        <v>0</v>
      </c>
      <c r="J20" s="227">
        <v>0</v>
      </c>
      <c r="K20" s="227">
        <v>0</v>
      </c>
      <c r="L20" s="227">
        <v>0</v>
      </c>
      <c r="M20" s="227">
        <v>0</v>
      </c>
      <c r="N20" s="227">
        <v>0</v>
      </c>
      <c r="O20" s="227">
        <v>0</v>
      </c>
      <c r="P20" s="227">
        <v>0</v>
      </c>
      <c r="Q20" s="227">
        <v>8138</v>
      </c>
      <c r="R20" s="227">
        <v>208</v>
      </c>
      <c r="S20" s="211">
        <v>0</v>
      </c>
      <c r="T20" s="211">
        <v>0</v>
      </c>
      <c r="U20" s="211">
        <v>1800</v>
      </c>
      <c r="V20" s="227">
        <v>24</v>
      </c>
    </row>
    <row r="21" spans="1:22" ht="17.25" customHeight="1" x14ac:dyDescent="0.2">
      <c r="A21" s="12" t="s">
        <v>62</v>
      </c>
      <c r="B21" s="83" t="s">
        <v>63</v>
      </c>
      <c r="C21" s="83" t="str">
        <f>VLOOKUP($B21,serial!$C1:$D13,2,FALSE)</f>
        <v>FCM</v>
      </c>
      <c r="D21" s="13" t="s">
        <v>64</v>
      </c>
      <c r="E21" s="227">
        <v>213</v>
      </c>
      <c r="F21" s="227">
        <v>17</v>
      </c>
      <c r="G21" s="227">
        <v>17</v>
      </c>
      <c r="H21" s="227">
        <v>0</v>
      </c>
      <c r="I21" s="227">
        <v>0</v>
      </c>
      <c r="J21" s="227">
        <v>0</v>
      </c>
      <c r="K21" s="227">
        <v>0</v>
      </c>
      <c r="L21" s="227">
        <v>0</v>
      </c>
      <c r="M21" s="227">
        <v>0</v>
      </c>
      <c r="N21" s="227">
        <v>0</v>
      </c>
      <c r="O21" s="227">
        <v>0</v>
      </c>
      <c r="P21" s="227">
        <v>0</v>
      </c>
      <c r="Q21" s="227">
        <v>936</v>
      </c>
      <c r="R21" s="227">
        <v>18</v>
      </c>
      <c r="S21" s="211">
        <v>0</v>
      </c>
      <c r="T21" s="211">
        <v>0</v>
      </c>
      <c r="U21" s="211">
        <v>75</v>
      </c>
      <c r="V21" s="227">
        <v>1</v>
      </c>
    </row>
    <row r="22" spans="1:22" ht="13.5" customHeight="1" x14ac:dyDescent="0.2">
      <c r="A22" s="12" t="s">
        <v>65</v>
      </c>
      <c r="B22" s="83" t="s">
        <v>66</v>
      </c>
      <c r="C22" s="83" t="str">
        <f>VLOOKUP($B22,serial!$C1:$D13,2,FALSE)</f>
        <v>FMCR</v>
      </c>
      <c r="D22" s="98" t="s">
        <v>67</v>
      </c>
      <c r="E22" s="227">
        <v>632</v>
      </c>
      <c r="F22" s="227">
        <v>50</v>
      </c>
      <c r="G22" s="227">
        <v>50</v>
      </c>
      <c r="H22" s="227">
        <v>0</v>
      </c>
      <c r="I22" s="227">
        <v>0</v>
      </c>
      <c r="J22" s="227">
        <v>0</v>
      </c>
      <c r="K22" s="227">
        <v>0</v>
      </c>
      <c r="L22" s="227">
        <v>0</v>
      </c>
      <c r="M22" s="227">
        <v>0</v>
      </c>
      <c r="N22" s="227">
        <v>0</v>
      </c>
      <c r="O22" s="227">
        <v>0</v>
      </c>
      <c r="P22" s="227">
        <v>0</v>
      </c>
      <c r="Q22" s="227">
        <v>2556</v>
      </c>
      <c r="R22" s="227">
        <v>50</v>
      </c>
      <c r="S22" s="211">
        <v>0</v>
      </c>
      <c r="T22" s="211">
        <v>0</v>
      </c>
      <c r="U22" s="211">
        <v>750</v>
      </c>
      <c r="V22" s="227">
        <v>10</v>
      </c>
    </row>
    <row r="23" spans="1:22" ht="16.5" customHeight="1" x14ac:dyDescent="0.2">
      <c r="A23" s="12" t="s">
        <v>68</v>
      </c>
      <c r="B23" s="83" t="s">
        <v>69</v>
      </c>
      <c r="C23" s="83" t="str">
        <f>VLOOKUP($B23,serial!$C1:$D13,2,FALSE)</f>
        <v>BR</v>
      </c>
      <c r="D23" s="12" t="s">
        <v>70</v>
      </c>
      <c r="E23" s="226">
        <v>6464</v>
      </c>
      <c r="F23" s="226">
        <v>439</v>
      </c>
      <c r="G23" s="226">
        <v>299</v>
      </c>
      <c r="H23" s="226">
        <v>130</v>
      </c>
      <c r="I23" s="226">
        <v>0</v>
      </c>
      <c r="J23" s="226">
        <v>0</v>
      </c>
      <c r="K23" s="226">
        <v>0</v>
      </c>
      <c r="L23" s="226">
        <v>0</v>
      </c>
      <c r="M23" s="226">
        <v>0</v>
      </c>
      <c r="N23" s="226">
        <v>0</v>
      </c>
      <c r="O23" s="226">
        <v>0</v>
      </c>
      <c r="P23" s="226">
        <v>0</v>
      </c>
      <c r="Q23" s="226">
        <v>1064</v>
      </c>
      <c r="R23" s="226">
        <v>27</v>
      </c>
      <c r="S23" s="210">
        <v>0</v>
      </c>
      <c r="T23" s="210">
        <v>0</v>
      </c>
      <c r="U23" s="210">
        <v>567</v>
      </c>
      <c r="V23" s="226">
        <v>8</v>
      </c>
    </row>
    <row r="24" spans="1:22" ht="14.25" customHeight="1" x14ac:dyDescent="0.2">
      <c r="A24" s="12" t="s">
        <v>71</v>
      </c>
      <c r="B24" s="83" t="s">
        <v>72</v>
      </c>
      <c r="C24" s="83" t="str">
        <f>VLOOKUP($B24,serial!$C1:$D13,2,FALSE)</f>
        <v>BNC</v>
      </c>
      <c r="D24" s="12" t="s">
        <v>73</v>
      </c>
      <c r="E24" s="227">
        <v>309</v>
      </c>
      <c r="F24" s="227">
        <v>509</v>
      </c>
      <c r="G24" s="227">
        <v>76</v>
      </c>
      <c r="H24" s="227">
        <v>433</v>
      </c>
      <c r="I24" s="227">
        <v>0</v>
      </c>
      <c r="J24" s="227">
        <v>0</v>
      </c>
      <c r="K24" s="227">
        <v>0</v>
      </c>
      <c r="L24" s="227">
        <v>0</v>
      </c>
      <c r="M24" s="227">
        <v>0</v>
      </c>
      <c r="N24" s="227">
        <v>0</v>
      </c>
      <c r="O24" s="227">
        <v>0</v>
      </c>
      <c r="P24" s="227">
        <v>0</v>
      </c>
      <c r="Q24" s="227">
        <v>389</v>
      </c>
      <c r="R24" s="227">
        <v>21</v>
      </c>
      <c r="S24" s="211">
        <v>0</v>
      </c>
      <c r="T24" s="211">
        <v>0</v>
      </c>
      <c r="U24" s="211">
        <v>225</v>
      </c>
      <c r="V24" s="227">
        <v>3</v>
      </c>
    </row>
    <row r="26" spans="1:22" x14ac:dyDescent="0.2">
      <c r="A26" s="419"/>
      <c r="B26" s="419"/>
      <c r="C26" s="419"/>
      <c r="D26" s="419"/>
      <c r="E26" s="419"/>
      <c r="F26" s="419"/>
      <c r="G26" s="419"/>
      <c r="H26" s="419"/>
      <c r="I26" s="419"/>
      <c r="J26" s="83"/>
      <c r="K26" s="83"/>
      <c r="L26" s="83"/>
      <c r="M26" s="104"/>
      <c r="N26" s="104"/>
      <c r="O26" s="104"/>
      <c r="P26" s="104"/>
      <c r="Q26" s="83"/>
    </row>
    <row r="27" spans="1:22" x14ac:dyDescent="0.2">
      <c r="A27" s="21"/>
      <c r="B27" s="21"/>
      <c r="C27" s="21"/>
      <c r="D27" s="21"/>
      <c r="E27" s="161"/>
      <c r="F27" s="161"/>
      <c r="G27" s="83"/>
      <c r="H27" s="83"/>
      <c r="I27" s="83"/>
      <c r="J27" s="83"/>
      <c r="K27" s="83"/>
      <c r="L27" s="83"/>
      <c r="M27" s="419"/>
      <c r="N27" s="419"/>
      <c r="O27" s="419"/>
      <c r="P27" s="420"/>
      <c r="Q27" s="420"/>
    </row>
    <row r="28" spans="1:22" x14ac:dyDescent="0.2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</row>
    <row r="34" spans="7:7" x14ac:dyDescent="0.2">
      <c r="G34" s="29"/>
    </row>
  </sheetData>
  <sheetProtection formatCells="0" formatColumns="0" formatRows="0" insertColumns="0" insertRows="0" insertHyperlinks="0" deleteColumns="0" deleteRows="0" sort="0" autoFilter="0" pivotTables="0"/>
  <mergeCells count="31">
    <mergeCell ref="J4:J5"/>
    <mergeCell ref="K4:K5"/>
    <mergeCell ref="M3:M5"/>
    <mergeCell ref="R3:R5"/>
    <mergeCell ref="T3:T5"/>
    <mergeCell ref="N3:P3"/>
    <mergeCell ref="O4:O5"/>
    <mergeCell ref="N4:N5"/>
    <mergeCell ref="V3:V5"/>
    <mergeCell ref="U2:V2"/>
    <mergeCell ref="U3:U5"/>
    <mergeCell ref="Q2:R2"/>
    <mergeCell ref="S2:T2"/>
    <mergeCell ref="Q3:Q5"/>
    <mergeCell ref="S3:S5"/>
    <mergeCell ref="A1:V1"/>
    <mergeCell ref="A26:I26"/>
    <mergeCell ref="M27:Q27"/>
    <mergeCell ref="P4:P5"/>
    <mergeCell ref="A2:A5"/>
    <mergeCell ref="L4:L5"/>
    <mergeCell ref="M2:P2"/>
    <mergeCell ref="I3:I5"/>
    <mergeCell ref="E2:H2"/>
    <mergeCell ref="E3:E5"/>
    <mergeCell ref="F3:H3"/>
    <mergeCell ref="F4:F5"/>
    <mergeCell ref="G4:G5"/>
    <mergeCell ref="H4:H5"/>
    <mergeCell ref="I2:L2"/>
    <mergeCell ref="J3:L3"/>
  </mergeCells>
  <dataValidations count="28">
    <dataValidation type="list" allowBlank="1" showInputMessage="1" showErrorMessage="1" sqref="B15">
      <formula1>types</formula1>
    </dataValidation>
    <dataValidation type="list" allowBlank="1" showInputMessage="1" showErrorMessage="1" sqref="B16">
      <formula1>types</formula1>
    </dataValidation>
    <dataValidation type="list" allowBlank="1" showInputMessage="1" showErrorMessage="1" sqref="B17">
      <formula1>types</formula1>
    </dataValidation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  <dataValidation type="list" allowBlank="1" showInputMessage="1" showErrorMessage="1" sqref="B24">
      <formula1>types</formula1>
    </dataValidation>
    <dataValidation type="list" allowBlank="1" showInputMessage="1" showErrorMessage="1" sqref="E7">
      <formula1>serials</formula1>
    </dataValidation>
    <dataValidation type="list" allowBlank="1" showInputMessage="1" showErrorMessage="1" sqref="F7">
      <formula1>serials</formula1>
    </dataValidation>
    <dataValidation type="list" allowBlank="1" showInputMessage="1" showErrorMessage="1" sqref="G7">
      <formula1>serials</formula1>
    </dataValidation>
    <dataValidation type="list" allowBlank="1" showInputMessage="1" showErrorMessage="1" sqref="H7">
      <formula1>serials</formula1>
    </dataValidation>
    <dataValidation type="list" allowBlank="1" showInputMessage="1" showErrorMessage="1" sqref="I7">
      <formula1>serials</formula1>
    </dataValidation>
    <dataValidation type="list" allowBlank="1" showInputMessage="1" showErrorMessage="1" sqref="J7">
      <formula1>serials</formula1>
    </dataValidation>
    <dataValidation type="list" allowBlank="1" showInputMessage="1" showErrorMessage="1" sqref="K7">
      <formula1>serials</formula1>
    </dataValidation>
    <dataValidation type="list" allowBlank="1" showInputMessage="1" showErrorMessage="1" sqref="L7">
      <formula1>serials</formula1>
    </dataValidation>
    <dataValidation type="list" allowBlank="1" showInputMessage="1" showErrorMessage="1" sqref="M7">
      <formula1>serials</formula1>
    </dataValidation>
    <dataValidation type="list" allowBlank="1" showInputMessage="1" showErrorMessage="1" sqref="N7">
      <formula1>serials</formula1>
    </dataValidation>
    <dataValidation type="list" allowBlank="1" showInputMessage="1" showErrorMessage="1" sqref="O7">
      <formula1>serials</formula1>
    </dataValidation>
    <dataValidation type="list" allowBlank="1" showInputMessage="1" showErrorMessage="1" sqref="P7">
      <formula1>serials</formula1>
    </dataValidation>
    <dataValidation type="list" allowBlank="1" showInputMessage="1" showErrorMessage="1" sqref="Q7">
      <formula1>serials</formula1>
    </dataValidation>
    <dataValidation type="list" allowBlank="1" showInputMessage="1" showErrorMessage="1" sqref="R7">
      <formula1>serials</formula1>
    </dataValidation>
    <dataValidation type="list" allowBlank="1" showInputMessage="1" showErrorMessage="1" sqref="S7">
      <formula1>serials</formula1>
    </dataValidation>
    <dataValidation type="list" allowBlank="1" showInputMessage="1" showErrorMessage="1" sqref="T7">
      <formula1>serials</formula1>
    </dataValidation>
    <dataValidation type="list" allowBlank="1" showInputMessage="1" showErrorMessage="1" sqref="U7">
      <formula1>serials</formula1>
    </dataValidation>
    <dataValidation type="list" allowBlank="1" showInputMessage="1" showErrorMessage="1" sqref="V7">
      <formula1>serials</formula1>
    </dataValidation>
  </dataValidations>
  <pageMargins left="0.55118110236220474" right="0.55118110236220474" top="0.98425196850393704" bottom="0.98425196850393704" header="0.51181102362204722" footer="0.51181102362204722"/>
  <pageSetup paperSize="9" scale="79" orientation="landscape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4"/>
  <sheetViews>
    <sheetView tabSelected="1" workbookViewId="0">
      <selection activeCell="Q12" sqref="Q12"/>
    </sheetView>
  </sheetViews>
  <sheetFormatPr defaultRowHeight="12.75" x14ac:dyDescent="0.2"/>
  <cols>
    <col min="1" max="1" width="38.85546875" style="190" customWidth="1"/>
    <col min="2" max="2" width="24.85546875" style="190" hidden="1" customWidth="1"/>
    <col min="3" max="3" width="11.28515625" style="190" hidden="1" customWidth="1"/>
    <col min="4" max="4" width="16" style="190" hidden="1" customWidth="1"/>
    <col min="5" max="5" width="11.85546875" style="190" customWidth="1"/>
    <col min="6" max="6" width="9.5703125" style="190" customWidth="1"/>
    <col min="7" max="7" width="10.5703125" style="190" customWidth="1"/>
    <col min="8" max="8" width="10.85546875" style="190" customWidth="1"/>
    <col min="9" max="9" width="10.7109375" style="190" customWidth="1"/>
    <col min="10" max="10" width="11.140625" style="190" customWidth="1"/>
    <col min="11" max="11" width="10.28515625" style="190" customWidth="1"/>
    <col min="12" max="12" width="13.28515625" style="190" customWidth="1"/>
    <col min="13" max="13" width="9.140625" style="190" customWidth="1"/>
  </cols>
  <sheetData>
    <row r="1" spans="1:17" ht="13.5" customHeight="1" x14ac:dyDescent="0.2">
      <c r="A1" s="228"/>
      <c r="B1" s="70"/>
      <c r="C1" s="66"/>
      <c r="D1" s="66"/>
      <c r="E1" s="431" t="s">
        <v>352</v>
      </c>
      <c r="F1" s="432"/>
      <c r="G1" s="432"/>
      <c r="H1" s="432"/>
      <c r="I1" s="432"/>
      <c r="J1" s="432"/>
      <c r="K1" s="432"/>
      <c r="L1" s="432"/>
    </row>
    <row r="2" spans="1:17" ht="23.25" customHeight="1" x14ac:dyDescent="0.2">
      <c r="A2" s="280" t="s">
        <v>4</v>
      </c>
      <c r="B2" s="71"/>
      <c r="C2" s="71"/>
      <c r="D2" s="71"/>
      <c r="E2" s="360" t="s">
        <v>353</v>
      </c>
      <c r="F2" s="360" t="s">
        <v>354</v>
      </c>
      <c r="G2" s="433" t="s">
        <v>933</v>
      </c>
      <c r="H2" s="433"/>
      <c r="I2" s="433"/>
      <c r="J2" s="433"/>
      <c r="K2" s="433"/>
      <c r="L2" s="277" t="s">
        <v>355</v>
      </c>
    </row>
    <row r="3" spans="1:17" ht="14.25" customHeight="1" x14ac:dyDescent="0.2">
      <c r="A3" s="281"/>
      <c r="B3" s="162"/>
      <c r="C3" s="162"/>
      <c r="D3" s="71"/>
      <c r="E3" s="360"/>
      <c r="F3" s="360"/>
      <c r="G3" s="360" t="s">
        <v>356</v>
      </c>
      <c r="H3" s="360" t="s">
        <v>357</v>
      </c>
      <c r="I3" s="360" t="s">
        <v>358</v>
      </c>
      <c r="J3" s="360" t="s">
        <v>359</v>
      </c>
      <c r="K3" s="360" t="s">
        <v>360</v>
      </c>
      <c r="L3" s="347"/>
    </row>
    <row r="4" spans="1:17" ht="75" customHeight="1" x14ac:dyDescent="0.2">
      <c r="A4" s="281"/>
      <c r="B4" s="162"/>
      <c r="C4" s="162"/>
      <c r="D4" s="71"/>
      <c r="E4" s="360"/>
      <c r="F4" s="360"/>
      <c r="G4" s="360"/>
      <c r="H4" s="360"/>
      <c r="I4" s="360"/>
      <c r="J4" s="360"/>
      <c r="K4" s="360"/>
      <c r="L4" s="347"/>
    </row>
    <row r="5" spans="1:17" ht="12" customHeight="1" x14ac:dyDescent="0.2">
      <c r="A5" s="282"/>
      <c r="B5" s="163"/>
      <c r="C5" s="163"/>
      <c r="D5" s="220"/>
      <c r="E5" s="360"/>
      <c r="F5" s="360"/>
      <c r="G5" s="360"/>
      <c r="H5" s="360"/>
      <c r="I5" s="360"/>
      <c r="J5" s="360"/>
      <c r="K5" s="360"/>
      <c r="L5" s="303"/>
    </row>
    <row r="6" spans="1:17" x14ac:dyDescent="0.2">
      <c r="A6" s="230" t="s">
        <v>361</v>
      </c>
      <c r="B6" s="107" t="s">
        <v>26</v>
      </c>
      <c r="C6" s="75" t="s">
        <v>27</v>
      </c>
      <c r="D6" s="231" t="s">
        <v>28</v>
      </c>
      <c r="E6" s="219">
        <v>163</v>
      </c>
      <c r="F6" s="232">
        <v>164</v>
      </c>
      <c r="G6" s="224">
        <f>F6+1</f>
        <v>165</v>
      </c>
      <c r="H6" s="224">
        <f>G6+1</f>
        <v>166</v>
      </c>
      <c r="I6" s="224">
        <v>167</v>
      </c>
      <c r="J6" s="224">
        <v>168</v>
      </c>
      <c r="K6" s="224">
        <f>J6+1</f>
        <v>169</v>
      </c>
      <c r="L6" s="224">
        <f>K6+1</f>
        <v>170</v>
      </c>
    </row>
    <row r="7" spans="1:17" ht="94.5" hidden="1" customHeight="1" x14ac:dyDescent="0.2">
      <c r="A7" s="107" t="s">
        <v>29</v>
      </c>
      <c r="B7" s="65"/>
      <c r="C7" s="65"/>
      <c r="D7" s="65"/>
      <c r="E7" s="171" t="s">
        <v>362</v>
      </c>
      <c r="F7" s="171" t="s">
        <v>363</v>
      </c>
      <c r="G7" s="171" t="s">
        <v>364</v>
      </c>
      <c r="H7" s="171" t="s">
        <v>365</v>
      </c>
      <c r="I7" s="171" t="s">
        <v>366</v>
      </c>
      <c r="J7" s="171" t="s">
        <v>367</v>
      </c>
      <c r="K7" s="171" t="s">
        <v>368</v>
      </c>
      <c r="L7" s="171" t="s">
        <v>369</v>
      </c>
    </row>
    <row r="8" spans="1:17" ht="12.75" hidden="1" customHeight="1" x14ac:dyDescent="0.2">
      <c r="A8" s="107" t="s">
        <v>39</v>
      </c>
      <c r="B8" s="65"/>
      <c r="C8" s="65"/>
      <c r="D8" s="65"/>
      <c r="E8" s="65">
        <f>VLOOKUP(E7,serial!A1:B1001,2,FALSE)</f>
        <v>8319</v>
      </c>
      <c r="F8" s="65">
        <f>VLOOKUP(F7,serial!A1:B1001,2,FALSE)</f>
        <v>8321</v>
      </c>
      <c r="G8" s="65">
        <f>VLOOKUP(G7,serial!A1:B1001,2,FALSE)</f>
        <v>8322</v>
      </c>
      <c r="H8" s="65">
        <f>VLOOKUP(H7,serial!A1:B1001,2,FALSE)</f>
        <v>8323</v>
      </c>
      <c r="I8" s="65">
        <f>VLOOKUP(I7,serial!A1:B1001,2,FALSE)</f>
        <v>8324</v>
      </c>
      <c r="J8" s="65">
        <f>VLOOKUP(J7,serial!A1:B1001,2,FALSE)</f>
        <v>8325</v>
      </c>
      <c r="K8" s="65">
        <f>VLOOKUP(K7,serial!A1:B1001,2,FALSE)</f>
        <v>8326</v>
      </c>
      <c r="L8" s="65">
        <f>VLOOKUP(L7,serial!A1:B1001,2,FALSE)</f>
        <v>8328</v>
      </c>
    </row>
    <row r="9" spans="1:17" ht="12.75" hidden="1" customHeight="1" x14ac:dyDescent="0.2">
      <c r="A9" s="107" t="s">
        <v>40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</row>
    <row r="10" spans="1:17" ht="14.25" hidden="1" customHeight="1" x14ac:dyDescent="0.2">
      <c r="A10" s="107" t="s">
        <v>41</v>
      </c>
      <c r="B10" s="65"/>
      <c r="C10" s="65"/>
      <c r="D10" s="65"/>
      <c r="E10" s="107"/>
      <c r="F10" s="148"/>
      <c r="G10" s="148"/>
      <c r="H10" s="148"/>
      <c r="I10" s="148"/>
      <c r="J10" s="148"/>
      <c r="K10" s="148"/>
      <c r="L10" s="148"/>
    </row>
    <row r="11" spans="1:17" ht="26.25" customHeight="1" x14ac:dyDescent="0.2">
      <c r="A11" s="15" t="s">
        <v>42</v>
      </c>
      <c r="B11" s="84"/>
      <c r="C11" s="84"/>
      <c r="D11" s="84"/>
      <c r="E11" s="275">
        <f t="shared" ref="E11:L11" si="0">E15+E17+E20+E23+E24</f>
        <v>173658065</v>
      </c>
      <c r="F11" s="275">
        <f t="shared" si="0"/>
        <v>152779803</v>
      </c>
      <c r="G11" s="275">
        <f t="shared" si="0"/>
        <v>102694742</v>
      </c>
      <c r="H11" s="275">
        <f t="shared" si="0"/>
        <v>7677967</v>
      </c>
      <c r="I11" s="275">
        <f t="shared" si="0"/>
        <v>4035863</v>
      </c>
      <c r="J11" s="275">
        <f t="shared" si="0"/>
        <v>8990936</v>
      </c>
      <c r="K11" s="275">
        <f t="shared" si="0"/>
        <v>29380295</v>
      </c>
      <c r="L11" s="275">
        <f t="shared" si="0"/>
        <v>7942451</v>
      </c>
    </row>
    <row r="12" spans="1:17" ht="14.25" customHeight="1" x14ac:dyDescent="0.2">
      <c r="A12" s="15" t="s">
        <v>43</v>
      </c>
      <c r="B12" s="15"/>
      <c r="C12" s="15"/>
      <c r="D12" s="15"/>
      <c r="E12" s="276">
        <f t="shared" ref="E12:L12" si="1">E16+E18+E21</f>
        <v>9456742</v>
      </c>
      <c r="F12" s="276">
        <f t="shared" si="1"/>
        <v>9260184</v>
      </c>
      <c r="G12" s="276">
        <f t="shared" si="1"/>
        <v>5817433</v>
      </c>
      <c r="H12" s="276">
        <f t="shared" si="1"/>
        <v>535753</v>
      </c>
      <c r="I12" s="276">
        <f t="shared" si="1"/>
        <v>163028</v>
      </c>
      <c r="J12" s="276">
        <f t="shared" si="1"/>
        <v>912848</v>
      </c>
      <c r="K12" s="276">
        <f t="shared" si="1"/>
        <v>1831122</v>
      </c>
      <c r="L12" s="276">
        <f t="shared" si="1"/>
        <v>738112</v>
      </c>
    </row>
    <row r="13" spans="1:17" ht="25.5" customHeight="1" x14ac:dyDescent="0.2">
      <c r="A13" s="12" t="s">
        <v>44</v>
      </c>
      <c r="B13" s="85"/>
      <c r="C13" s="85"/>
      <c r="D13" s="85"/>
      <c r="E13" s="276">
        <f t="shared" ref="E13:L13" si="2">E12+E24</f>
        <v>15563840</v>
      </c>
      <c r="F13" s="276">
        <f t="shared" si="2"/>
        <v>15292049</v>
      </c>
      <c r="G13" s="276">
        <f t="shared" si="2"/>
        <v>9961863</v>
      </c>
      <c r="H13" s="276">
        <f t="shared" si="2"/>
        <v>735753</v>
      </c>
      <c r="I13" s="276">
        <f t="shared" si="2"/>
        <v>216416</v>
      </c>
      <c r="J13" s="276">
        <f t="shared" si="2"/>
        <v>1277848</v>
      </c>
      <c r="K13" s="276">
        <f t="shared" si="2"/>
        <v>3100169</v>
      </c>
      <c r="L13" s="276">
        <f t="shared" si="2"/>
        <v>865012</v>
      </c>
      <c r="Q13" s="221" t="s">
        <v>370</v>
      </c>
    </row>
    <row r="14" spans="1:17" ht="17.25" customHeight="1" x14ac:dyDescent="0.2">
      <c r="A14" s="12" t="s">
        <v>45</v>
      </c>
      <c r="B14" s="12"/>
      <c r="C14" s="12"/>
      <c r="D14" s="12"/>
      <c r="E14" s="276">
        <f t="shared" ref="E14:L14" si="3">E19+E22</f>
        <v>106674</v>
      </c>
      <c r="F14" s="276">
        <f t="shared" si="3"/>
        <v>116146</v>
      </c>
      <c r="G14" s="276">
        <f t="shared" si="3"/>
        <v>75831</v>
      </c>
      <c r="H14" s="276">
        <f t="shared" si="3"/>
        <v>16776</v>
      </c>
      <c r="I14" s="276">
        <f t="shared" si="3"/>
        <v>2400</v>
      </c>
      <c r="J14" s="276">
        <f t="shared" si="3"/>
        <v>130</v>
      </c>
      <c r="K14" s="276">
        <f t="shared" si="3"/>
        <v>21009</v>
      </c>
      <c r="L14" s="276">
        <f t="shared" si="3"/>
        <v>2093</v>
      </c>
    </row>
    <row r="15" spans="1:17" ht="15.75" customHeight="1" x14ac:dyDescent="0.2">
      <c r="A15" s="13" t="s">
        <v>46</v>
      </c>
      <c r="B15" s="83" t="s">
        <v>63</v>
      </c>
      <c r="C15" s="83" t="str">
        <f>VLOOKUP($B15,serial!$C1:$D13,2,FALSE)</f>
        <v>FCM</v>
      </c>
      <c r="D15" s="12" t="s">
        <v>48</v>
      </c>
      <c r="E15" s="276">
        <v>76496807</v>
      </c>
      <c r="F15" s="276">
        <f t="shared" ref="F15:F24" si="4">G15+H15+I15+J15+K15</f>
        <v>69366105</v>
      </c>
      <c r="G15" s="276">
        <v>43613607</v>
      </c>
      <c r="H15" s="276">
        <v>4303897</v>
      </c>
      <c r="I15" s="276">
        <v>2905704</v>
      </c>
      <c r="J15" s="276">
        <v>5372775</v>
      </c>
      <c r="K15" s="276">
        <v>13170122</v>
      </c>
      <c r="L15" s="276">
        <v>4438961</v>
      </c>
    </row>
    <row r="16" spans="1:17" ht="15" customHeight="1" x14ac:dyDescent="0.2">
      <c r="A16" s="15" t="s">
        <v>49</v>
      </c>
      <c r="B16" s="83" t="s">
        <v>47</v>
      </c>
      <c r="C16" s="83" t="str">
        <f>VLOOKUP($B16,serial!$C1:$D13,2,FALSE)</f>
        <v>FCS</v>
      </c>
      <c r="D16" s="13" t="s">
        <v>50</v>
      </c>
      <c r="E16" s="276">
        <v>4363869</v>
      </c>
      <c r="F16" s="276">
        <f t="shared" si="4"/>
        <v>4142638</v>
      </c>
      <c r="G16" s="276">
        <v>2755236</v>
      </c>
      <c r="H16" s="276">
        <v>294904</v>
      </c>
      <c r="I16" s="276">
        <v>100769</v>
      </c>
      <c r="J16" s="276">
        <v>255966</v>
      </c>
      <c r="K16" s="276">
        <v>735763</v>
      </c>
      <c r="L16" s="276">
        <v>233293</v>
      </c>
    </row>
    <row r="17" spans="1:12" ht="16.5" customHeight="1" x14ac:dyDescent="0.2">
      <c r="A17" s="20" t="s">
        <v>51</v>
      </c>
      <c r="B17" s="83" t="s">
        <v>52</v>
      </c>
      <c r="C17" s="83" t="str">
        <f>VLOOKUP($B17,serial!$C1:$D13,2,FALSE)</f>
        <v>FOCR</v>
      </c>
      <c r="D17" s="12" t="s">
        <v>53</v>
      </c>
      <c r="E17" s="276">
        <v>38355660</v>
      </c>
      <c r="F17" s="276">
        <f t="shared" si="4"/>
        <v>34572641</v>
      </c>
      <c r="G17" s="276">
        <v>23062205</v>
      </c>
      <c r="H17" s="276">
        <v>1743478</v>
      </c>
      <c r="I17" s="276">
        <v>551071</v>
      </c>
      <c r="J17" s="276">
        <v>2211961</v>
      </c>
      <c r="K17" s="276">
        <v>7003926</v>
      </c>
      <c r="L17" s="276">
        <v>2217999</v>
      </c>
    </row>
    <row r="18" spans="1:12" ht="13.5" customHeight="1" x14ac:dyDescent="0.2">
      <c r="A18" s="15" t="s">
        <v>54</v>
      </c>
      <c r="B18" s="83" t="s">
        <v>55</v>
      </c>
      <c r="C18" s="83" t="str">
        <f>VLOOKUP($B18,serial!$C1:$D13,2,FALSE)</f>
        <v>FCO</v>
      </c>
      <c r="D18" s="13" t="s">
        <v>56</v>
      </c>
      <c r="E18" s="276">
        <v>5092873</v>
      </c>
      <c r="F18" s="276">
        <f t="shared" si="4"/>
        <v>5117546</v>
      </c>
      <c r="G18" s="276">
        <v>3062197</v>
      </c>
      <c r="H18" s="276">
        <v>240849</v>
      </c>
      <c r="I18" s="276">
        <v>62259</v>
      </c>
      <c r="J18" s="276">
        <v>656882</v>
      </c>
      <c r="K18" s="276">
        <v>1095359</v>
      </c>
      <c r="L18" s="276">
        <v>504819</v>
      </c>
    </row>
    <row r="19" spans="1:12" ht="19.5" customHeight="1" x14ac:dyDescent="0.2">
      <c r="A19" s="13" t="s">
        <v>57</v>
      </c>
      <c r="B19" s="83" t="s">
        <v>52</v>
      </c>
      <c r="C19" s="83" t="str">
        <f>VLOOKUP($B19,serial!$C1:$D13,2,FALSE)</f>
        <v>FOCR</v>
      </c>
      <c r="D19" s="12" t="s">
        <v>58</v>
      </c>
      <c r="E19" s="276">
        <v>106674</v>
      </c>
      <c r="F19" s="276">
        <f t="shared" si="4"/>
        <v>116146</v>
      </c>
      <c r="G19" s="276">
        <v>75831</v>
      </c>
      <c r="H19" s="276">
        <v>16776</v>
      </c>
      <c r="I19" s="276">
        <v>2400</v>
      </c>
      <c r="J19" s="276">
        <v>130</v>
      </c>
      <c r="K19" s="276">
        <v>21009</v>
      </c>
      <c r="L19" s="276">
        <v>2093</v>
      </c>
    </row>
    <row r="20" spans="1:12" ht="17.25" customHeight="1" x14ac:dyDescent="0.2">
      <c r="A20" s="12" t="s">
        <v>59</v>
      </c>
      <c r="B20" s="83" t="s">
        <v>60</v>
      </c>
      <c r="C20" s="83" t="str">
        <f>VLOOKUP($B20,serial!$C1:$D13,2,FALSE)</f>
        <v>BM</v>
      </c>
      <c r="D20" s="12" t="s">
        <v>61</v>
      </c>
      <c r="E20" s="276">
        <v>37297500</v>
      </c>
      <c r="F20" s="276">
        <f t="shared" si="4"/>
        <v>28417592</v>
      </c>
      <c r="G20" s="276">
        <v>20145100</v>
      </c>
      <c r="H20" s="276">
        <v>1294692</v>
      </c>
      <c r="I20" s="276">
        <v>231700</v>
      </c>
      <c r="J20" s="276">
        <v>672500</v>
      </c>
      <c r="K20" s="276">
        <v>6073600</v>
      </c>
      <c r="L20" s="276">
        <v>453391</v>
      </c>
    </row>
    <row r="21" spans="1:12" ht="17.25" customHeight="1" x14ac:dyDescent="0.2">
      <c r="A21" s="12" t="s">
        <v>62</v>
      </c>
      <c r="B21" s="83" t="s">
        <v>63</v>
      </c>
      <c r="C21" s="83" t="str">
        <f>VLOOKUP($B21,serial!$C1:$D13,2,FALSE)</f>
        <v>FCM</v>
      </c>
      <c r="D21" s="13" t="s">
        <v>64</v>
      </c>
      <c r="E21" s="276">
        <v>0</v>
      </c>
      <c r="F21" s="276">
        <f t="shared" si="4"/>
        <v>0</v>
      </c>
      <c r="G21" s="276">
        <v>0</v>
      </c>
      <c r="H21" s="276">
        <v>0</v>
      </c>
      <c r="I21" s="276">
        <v>0</v>
      </c>
      <c r="J21" s="276">
        <v>0</v>
      </c>
      <c r="K21" s="276">
        <v>0</v>
      </c>
      <c r="L21" s="276">
        <v>0</v>
      </c>
    </row>
    <row r="22" spans="1:12" ht="13.5" customHeight="1" x14ac:dyDescent="0.2">
      <c r="A22" s="12" t="s">
        <v>65</v>
      </c>
      <c r="B22" s="83" t="s">
        <v>66</v>
      </c>
      <c r="C22" s="83" t="str">
        <f>VLOOKUP($B22,serial!$C1:$D13,2,FALSE)</f>
        <v>FMCR</v>
      </c>
      <c r="D22" s="190" t="s">
        <v>67</v>
      </c>
      <c r="E22" s="276">
        <v>0</v>
      </c>
      <c r="F22" s="276">
        <f t="shared" si="4"/>
        <v>0</v>
      </c>
      <c r="G22" s="276">
        <v>0</v>
      </c>
      <c r="H22" s="276">
        <v>0</v>
      </c>
      <c r="I22" s="276">
        <v>0</v>
      </c>
      <c r="J22" s="276">
        <v>0</v>
      </c>
      <c r="K22" s="276">
        <v>0</v>
      </c>
      <c r="L22" s="276">
        <v>0</v>
      </c>
    </row>
    <row r="23" spans="1:12" ht="16.5" customHeight="1" x14ac:dyDescent="0.2">
      <c r="A23" s="12" t="s">
        <v>68</v>
      </c>
      <c r="B23" s="83" t="s">
        <v>69</v>
      </c>
      <c r="C23" s="83" t="str">
        <f>VLOOKUP($B23,serial!$C1:$D13,2,FALSE)</f>
        <v>BR</v>
      </c>
      <c r="D23" s="12" t="s">
        <v>70</v>
      </c>
      <c r="E23" s="276">
        <v>15401000</v>
      </c>
      <c r="F23" s="276">
        <f t="shared" si="4"/>
        <v>14391600</v>
      </c>
      <c r="G23" s="276">
        <v>11729400</v>
      </c>
      <c r="H23" s="276">
        <v>135900</v>
      </c>
      <c r="I23" s="276">
        <v>294000</v>
      </c>
      <c r="J23" s="276">
        <v>368700</v>
      </c>
      <c r="K23" s="276">
        <v>1863600</v>
      </c>
      <c r="L23" s="276">
        <v>705200</v>
      </c>
    </row>
    <row r="24" spans="1:12" ht="14.25" customHeight="1" x14ac:dyDescent="0.2">
      <c r="A24" s="12" t="s">
        <v>71</v>
      </c>
      <c r="B24" s="83" t="s">
        <v>72</v>
      </c>
      <c r="C24" s="83" t="str">
        <f>VLOOKUP($B24,serial!$C1:$D13,2,FALSE)</f>
        <v>BNC</v>
      </c>
      <c r="D24" s="12" t="s">
        <v>73</v>
      </c>
      <c r="E24" s="276">
        <v>6107098</v>
      </c>
      <c r="F24" s="276">
        <f t="shared" si="4"/>
        <v>6031865</v>
      </c>
      <c r="G24" s="276">
        <v>4144430</v>
      </c>
      <c r="H24" s="276">
        <v>200000</v>
      </c>
      <c r="I24" s="276">
        <v>53388</v>
      </c>
      <c r="J24" s="276">
        <v>365000</v>
      </c>
      <c r="K24" s="276">
        <v>1269047</v>
      </c>
      <c r="L24" s="276">
        <v>126900</v>
      </c>
    </row>
    <row r="26" spans="1:12" x14ac:dyDescent="0.2">
      <c r="A26" s="419"/>
      <c r="B26" s="419"/>
      <c r="C26" s="419"/>
      <c r="D26" s="419"/>
      <c r="E26" s="419"/>
      <c r="F26" s="419"/>
      <c r="G26" s="419"/>
      <c r="H26" s="419"/>
      <c r="I26" s="419"/>
      <c r="J26" s="83"/>
      <c r="K26" s="83"/>
      <c r="L26" s="83"/>
    </row>
    <row r="27" spans="1:12" x14ac:dyDescent="0.2">
      <c r="A27" s="21"/>
      <c r="B27" s="21"/>
      <c r="C27" s="21"/>
      <c r="D27" s="21"/>
      <c r="E27" s="164"/>
      <c r="F27" s="164"/>
      <c r="G27" s="83"/>
      <c r="H27" s="83"/>
      <c r="I27" s="83"/>
      <c r="J27" s="83"/>
      <c r="K27" s="83"/>
      <c r="L27" s="83"/>
    </row>
    <row r="28" spans="1:12" x14ac:dyDescent="0.2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</row>
    <row r="34" spans="7:7" x14ac:dyDescent="0.2">
      <c r="G34" s="29"/>
    </row>
  </sheetData>
  <sheetProtection formatCells="0" formatColumns="0" formatRows="0" insertColumns="0" insertRows="0" insertHyperlinks="0" deleteColumns="0" deleteRows="0" sort="0" autoFilter="0" pivotTables="0"/>
  <mergeCells count="12">
    <mergeCell ref="L2:L5"/>
    <mergeCell ref="I3:I5"/>
    <mergeCell ref="A26:I26"/>
    <mergeCell ref="E1:L1"/>
    <mergeCell ref="A2:A5"/>
    <mergeCell ref="E2:E5"/>
    <mergeCell ref="F2:F5"/>
    <mergeCell ref="G2:K2"/>
    <mergeCell ref="G3:G5"/>
    <mergeCell ref="H3:H5"/>
    <mergeCell ref="J3:J5"/>
    <mergeCell ref="K3:K5"/>
  </mergeCells>
  <dataValidations count="22">
    <dataValidation type="list" allowBlank="1" showInputMessage="1" showErrorMessage="1" sqref="A7">
      <formula1>serials</formula1>
    </dataValidation>
    <dataValidation type="list" allowBlank="1" showInputMessage="1" showErrorMessage="1" sqref="B7">
      <formula1>serials</formula1>
    </dataValidation>
    <dataValidation type="list" allowBlank="1" showInputMessage="1" showErrorMessage="1" sqref="C7">
      <formula1>serials</formula1>
    </dataValidation>
    <dataValidation type="list" allowBlank="1" showInputMessage="1" showErrorMessage="1" sqref="D7">
      <formula1>serials</formula1>
    </dataValidation>
    <dataValidation type="list" allowBlank="1" showInputMessage="1" showErrorMessage="1" sqref="E7">
      <formula1>serials</formula1>
    </dataValidation>
    <dataValidation type="list" allowBlank="1" showInputMessage="1" showErrorMessage="1" sqref="F7">
      <formula1>serials</formula1>
    </dataValidation>
    <dataValidation type="list" allowBlank="1" showInputMessage="1" showErrorMessage="1" sqref="G7">
      <formula1>serials</formula1>
    </dataValidation>
    <dataValidation type="list" allowBlank="1" showInputMessage="1" showErrorMessage="1" sqref="H7">
      <formula1>serials</formula1>
    </dataValidation>
    <dataValidation type="list" allowBlank="1" showInputMessage="1" showErrorMessage="1" sqref="I7">
      <formula1>serials</formula1>
    </dataValidation>
    <dataValidation type="list" allowBlank="1" showInputMessage="1" showErrorMessage="1" sqref="J7">
      <formula1>serials</formula1>
    </dataValidation>
    <dataValidation type="list" allowBlank="1" showInputMessage="1" showErrorMessage="1" sqref="K7">
      <formula1>serials</formula1>
    </dataValidation>
    <dataValidation type="list" allowBlank="1" showInputMessage="1" showErrorMessage="1" sqref="L7">
      <formula1>serials</formula1>
    </dataValidation>
    <dataValidation type="list" allowBlank="1" showInputMessage="1" showErrorMessage="1" sqref="B15">
      <formula1>types</formula1>
    </dataValidation>
    <dataValidation type="list" allowBlank="1" showInputMessage="1" showErrorMessage="1" sqref="B16">
      <formula1>types</formula1>
    </dataValidation>
    <dataValidation type="list" allowBlank="1" showInputMessage="1" showErrorMessage="1" sqref="B17">
      <formula1>types</formula1>
    </dataValidation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  <dataValidation type="list" allowBlank="1" showInputMessage="1" showErrorMessage="1" sqref="B24">
      <formula1>types</formula1>
    </dataValidation>
  </dataValidations>
  <pageMargins left="0.55118110236220474" right="0.55118110236220474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5"/>
  <sheetViews>
    <sheetView workbookViewId="0">
      <selection activeCell="A133" sqref="A133"/>
    </sheetView>
  </sheetViews>
  <sheetFormatPr defaultRowHeight="12.75" x14ac:dyDescent="0.2"/>
  <cols>
    <col min="1" max="1" width="134.28515625" customWidth="1"/>
    <col min="3" max="3" width="33.140625" customWidth="1"/>
  </cols>
  <sheetData>
    <row r="1" spans="1:4" x14ac:dyDescent="0.2">
      <c r="A1" t="s">
        <v>371</v>
      </c>
      <c r="B1">
        <v>6454</v>
      </c>
      <c r="C1" t="s">
        <v>69</v>
      </c>
      <c r="D1" t="s">
        <v>372</v>
      </c>
    </row>
    <row r="2" spans="1:4" x14ac:dyDescent="0.2">
      <c r="A2" t="s">
        <v>30</v>
      </c>
      <c r="B2">
        <v>4226</v>
      </c>
      <c r="C2" t="s">
        <v>60</v>
      </c>
      <c r="D2" t="s">
        <v>373</v>
      </c>
    </row>
    <row r="3" spans="1:4" x14ac:dyDescent="0.2">
      <c r="A3" t="s">
        <v>31</v>
      </c>
      <c r="B3">
        <v>4243</v>
      </c>
      <c r="C3" t="s">
        <v>374</v>
      </c>
      <c r="D3" t="s">
        <v>375</v>
      </c>
    </row>
    <row r="4" spans="1:4" x14ac:dyDescent="0.2">
      <c r="A4" t="s">
        <v>32</v>
      </c>
      <c r="B4">
        <v>6349</v>
      </c>
      <c r="C4" t="s">
        <v>376</v>
      </c>
      <c r="D4" t="s">
        <v>377</v>
      </c>
    </row>
    <row r="5" spans="1:4" x14ac:dyDescent="0.2">
      <c r="A5" t="s">
        <v>33</v>
      </c>
      <c r="B5">
        <v>6351</v>
      </c>
      <c r="C5" t="s">
        <v>72</v>
      </c>
      <c r="D5" t="s">
        <v>73</v>
      </c>
    </row>
    <row r="6" spans="1:4" x14ac:dyDescent="0.2">
      <c r="A6" t="s">
        <v>378</v>
      </c>
      <c r="B6">
        <v>6453</v>
      </c>
      <c r="C6" t="s">
        <v>379</v>
      </c>
      <c r="D6" t="s">
        <v>70</v>
      </c>
    </row>
    <row r="7" spans="1:4" x14ac:dyDescent="0.2">
      <c r="A7" t="s">
        <v>34</v>
      </c>
      <c r="B7">
        <v>4247</v>
      </c>
      <c r="C7" t="s">
        <v>380</v>
      </c>
      <c r="D7" t="s">
        <v>381</v>
      </c>
    </row>
    <row r="8" spans="1:4" x14ac:dyDescent="0.2">
      <c r="A8" t="s">
        <v>35</v>
      </c>
      <c r="B8">
        <v>6046</v>
      </c>
      <c r="C8" t="s">
        <v>382</v>
      </c>
      <c r="D8" t="s">
        <v>383</v>
      </c>
    </row>
    <row r="9" spans="1:4" x14ac:dyDescent="0.2">
      <c r="A9" t="s">
        <v>36</v>
      </c>
      <c r="B9">
        <v>4250</v>
      </c>
      <c r="C9" t="s">
        <v>47</v>
      </c>
      <c r="D9" t="s">
        <v>50</v>
      </c>
    </row>
    <row r="10" spans="1:4" x14ac:dyDescent="0.2">
      <c r="A10" t="s">
        <v>384</v>
      </c>
      <c r="B10">
        <v>4253</v>
      </c>
      <c r="C10" t="s">
        <v>63</v>
      </c>
      <c r="D10" t="s">
        <v>64</v>
      </c>
    </row>
    <row r="11" spans="1:4" x14ac:dyDescent="0.2">
      <c r="A11" t="s">
        <v>38</v>
      </c>
      <c r="B11">
        <v>8008</v>
      </c>
      <c r="C11" t="s">
        <v>55</v>
      </c>
      <c r="D11" t="s">
        <v>56</v>
      </c>
    </row>
    <row r="12" spans="1:4" x14ac:dyDescent="0.2">
      <c r="A12" t="s">
        <v>385</v>
      </c>
      <c r="B12">
        <v>6455</v>
      </c>
      <c r="C12" t="s">
        <v>66</v>
      </c>
      <c r="D12" t="s">
        <v>67</v>
      </c>
    </row>
    <row r="13" spans="1:4" x14ac:dyDescent="0.2">
      <c r="A13" t="s">
        <v>92</v>
      </c>
      <c r="B13">
        <v>4353</v>
      </c>
      <c r="C13" t="s">
        <v>52</v>
      </c>
      <c r="D13" t="s">
        <v>58</v>
      </c>
    </row>
    <row r="14" spans="1:4" x14ac:dyDescent="0.2">
      <c r="A14" t="s">
        <v>109</v>
      </c>
      <c r="B14">
        <v>4354</v>
      </c>
    </row>
    <row r="15" spans="1:4" x14ac:dyDescent="0.2">
      <c r="A15" t="s">
        <v>123</v>
      </c>
      <c r="B15">
        <v>4352</v>
      </c>
    </row>
    <row r="16" spans="1:4" x14ac:dyDescent="0.2">
      <c r="A16" t="s">
        <v>386</v>
      </c>
      <c r="B16">
        <v>6456</v>
      </c>
    </row>
    <row r="17" spans="1:2" x14ac:dyDescent="0.2">
      <c r="A17" t="s">
        <v>387</v>
      </c>
      <c r="B17">
        <v>4357</v>
      </c>
    </row>
    <row r="18" spans="1:2" x14ac:dyDescent="0.2">
      <c r="A18" t="s">
        <v>388</v>
      </c>
      <c r="B18">
        <v>4358</v>
      </c>
    </row>
    <row r="19" spans="1:2" x14ac:dyDescent="0.2">
      <c r="A19" t="s">
        <v>389</v>
      </c>
      <c r="B19">
        <v>4356</v>
      </c>
    </row>
    <row r="20" spans="1:2" x14ac:dyDescent="0.2">
      <c r="A20" t="s">
        <v>390</v>
      </c>
      <c r="B20">
        <v>6457</v>
      </c>
    </row>
    <row r="21" spans="1:2" x14ac:dyDescent="0.2">
      <c r="A21" t="s">
        <v>93</v>
      </c>
      <c r="B21">
        <v>7346</v>
      </c>
    </row>
    <row r="22" spans="1:2" x14ac:dyDescent="0.2">
      <c r="A22" t="s">
        <v>110</v>
      </c>
      <c r="B22">
        <v>7347</v>
      </c>
    </row>
    <row r="23" spans="1:2" x14ac:dyDescent="0.2">
      <c r="A23" t="s">
        <v>124</v>
      </c>
      <c r="B23">
        <v>7348</v>
      </c>
    </row>
    <row r="24" spans="1:2" x14ac:dyDescent="0.2">
      <c r="A24" t="s">
        <v>391</v>
      </c>
      <c r="B24">
        <v>7349</v>
      </c>
    </row>
    <row r="25" spans="1:2" x14ac:dyDescent="0.2">
      <c r="A25" t="s">
        <v>392</v>
      </c>
      <c r="B25">
        <v>7350</v>
      </c>
    </row>
    <row r="26" spans="1:2" x14ac:dyDescent="0.2">
      <c r="A26" t="s">
        <v>393</v>
      </c>
      <c r="B26">
        <v>7351</v>
      </c>
    </row>
    <row r="27" spans="1:2" x14ac:dyDescent="0.2">
      <c r="A27" t="s">
        <v>394</v>
      </c>
      <c r="B27">
        <v>7352</v>
      </c>
    </row>
    <row r="28" spans="1:2" x14ac:dyDescent="0.2">
      <c r="A28" t="s">
        <v>395</v>
      </c>
      <c r="B28">
        <v>6458</v>
      </c>
    </row>
    <row r="29" spans="1:2" x14ac:dyDescent="0.2">
      <c r="A29" t="s">
        <v>94</v>
      </c>
      <c r="B29">
        <v>4385</v>
      </c>
    </row>
    <row r="30" spans="1:2" x14ac:dyDescent="0.2">
      <c r="A30" t="s">
        <v>111</v>
      </c>
      <c r="B30">
        <v>4386</v>
      </c>
    </row>
    <row r="31" spans="1:2" x14ac:dyDescent="0.2">
      <c r="A31" t="s">
        <v>125</v>
      </c>
      <c r="B31">
        <v>4384</v>
      </c>
    </row>
    <row r="32" spans="1:2" x14ac:dyDescent="0.2">
      <c r="A32" t="s">
        <v>396</v>
      </c>
      <c r="B32">
        <v>6459</v>
      </c>
    </row>
    <row r="33" spans="1:2" x14ac:dyDescent="0.2">
      <c r="A33" t="s">
        <v>95</v>
      </c>
      <c r="B33">
        <v>4389</v>
      </c>
    </row>
    <row r="34" spans="1:2" x14ac:dyDescent="0.2">
      <c r="A34" t="s">
        <v>112</v>
      </c>
      <c r="B34">
        <v>4390</v>
      </c>
    </row>
    <row r="35" spans="1:2" x14ac:dyDescent="0.2">
      <c r="A35" t="s">
        <v>126</v>
      </c>
      <c r="B35">
        <v>4388</v>
      </c>
    </row>
    <row r="36" spans="1:2" x14ac:dyDescent="0.2">
      <c r="A36" t="s">
        <v>397</v>
      </c>
      <c r="B36">
        <v>6460</v>
      </c>
    </row>
    <row r="37" spans="1:2" x14ac:dyDescent="0.2">
      <c r="A37" t="s">
        <v>96</v>
      </c>
      <c r="B37">
        <v>4393</v>
      </c>
    </row>
    <row r="38" spans="1:2" x14ac:dyDescent="0.2">
      <c r="A38" t="s">
        <v>113</v>
      </c>
      <c r="B38">
        <v>4394</v>
      </c>
    </row>
    <row r="39" spans="1:2" x14ac:dyDescent="0.2">
      <c r="A39" t="s">
        <v>127</v>
      </c>
      <c r="B39">
        <v>4392</v>
      </c>
    </row>
    <row r="40" spans="1:2" x14ac:dyDescent="0.2">
      <c r="A40" t="s">
        <v>398</v>
      </c>
      <c r="B40">
        <v>6461</v>
      </c>
    </row>
    <row r="41" spans="1:2" x14ac:dyDescent="0.2">
      <c r="A41" t="s">
        <v>97</v>
      </c>
      <c r="B41">
        <v>4401</v>
      </c>
    </row>
    <row r="42" spans="1:2" x14ac:dyDescent="0.2">
      <c r="A42" t="s">
        <v>114</v>
      </c>
      <c r="B42">
        <v>4402</v>
      </c>
    </row>
    <row r="43" spans="1:2" x14ac:dyDescent="0.2">
      <c r="A43" t="s">
        <v>128</v>
      </c>
      <c r="B43">
        <v>5920</v>
      </c>
    </row>
    <row r="44" spans="1:2" x14ac:dyDescent="0.2">
      <c r="A44" t="s">
        <v>399</v>
      </c>
      <c r="B44">
        <v>6462</v>
      </c>
    </row>
    <row r="45" spans="1:2" x14ac:dyDescent="0.2">
      <c r="A45" t="s">
        <v>98</v>
      </c>
      <c r="B45">
        <v>4405</v>
      </c>
    </row>
    <row r="46" spans="1:2" x14ac:dyDescent="0.2">
      <c r="A46" t="s">
        <v>115</v>
      </c>
      <c r="B46">
        <v>4406</v>
      </c>
    </row>
    <row r="47" spans="1:2" x14ac:dyDescent="0.2">
      <c r="A47" t="s">
        <v>129</v>
      </c>
      <c r="B47">
        <v>4400</v>
      </c>
    </row>
    <row r="48" spans="1:2" x14ac:dyDescent="0.2">
      <c r="A48" t="s">
        <v>400</v>
      </c>
      <c r="B48">
        <v>6463</v>
      </c>
    </row>
    <row r="49" spans="1:2" x14ac:dyDescent="0.2">
      <c r="A49" t="s">
        <v>99</v>
      </c>
      <c r="B49">
        <v>4429</v>
      </c>
    </row>
    <row r="50" spans="1:2" x14ac:dyDescent="0.2">
      <c r="A50" t="s">
        <v>116</v>
      </c>
      <c r="B50">
        <v>4414</v>
      </c>
    </row>
    <row r="51" spans="1:2" x14ac:dyDescent="0.2">
      <c r="A51" t="s">
        <v>130</v>
      </c>
      <c r="B51">
        <v>4404</v>
      </c>
    </row>
    <row r="52" spans="1:2" x14ac:dyDescent="0.2">
      <c r="A52" t="s">
        <v>401</v>
      </c>
      <c r="B52">
        <v>6464</v>
      </c>
    </row>
    <row r="53" spans="1:2" x14ac:dyDescent="0.2">
      <c r="A53" t="s">
        <v>100</v>
      </c>
      <c r="B53">
        <v>4470</v>
      </c>
    </row>
    <row r="54" spans="1:2" x14ac:dyDescent="0.2">
      <c r="A54" t="s">
        <v>117</v>
      </c>
      <c r="B54">
        <v>4471</v>
      </c>
    </row>
    <row r="55" spans="1:2" x14ac:dyDescent="0.2">
      <c r="A55" t="s">
        <v>131</v>
      </c>
      <c r="B55">
        <v>4469</v>
      </c>
    </row>
    <row r="56" spans="1:2" x14ac:dyDescent="0.2">
      <c r="A56" t="s">
        <v>402</v>
      </c>
      <c r="B56">
        <v>6465</v>
      </c>
    </row>
    <row r="57" spans="1:2" x14ac:dyDescent="0.2">
      <c r="A57" t="s">
        <v>403</v>
      </c>
      <c r="B57">
        <v>4474</v>
      </c>
    </row>
    <row r="58" spans="1:2" x14ac:dyDescent="0.2">
      <c r="A58" t="s">
        <v>404</v>
      </c>
      <c r="B58">
        <v>4475</v>
      </c>
    </row>
    <row r="59" spans="1:2" x14ac:dyDescent="0.2">
      <c r="A59" t="s">
        <v>37</v>
      </c>
      <c r="B59">
        <v>4473</v>
      </c>
    </row>
    <row r="60" spans="1:2" x14ac:dyDescent="0.2">
      <c r="A60" t="s">
        <v>405</v>
      </c>
      <c r="B60">
        <v>6466</v>
      </c>
    </row>
    <row r="61" spans="1:2" x14ac:dyDescent="0.2">
      <c r="A61" t="s">
        <v>101</v>
      </c>
      <c r="B61">
        <v>4478</v>
      </c>
    </row>
    <row r="62" spans="1:2" x14ac:dyDescent="0.2">
      <c r="A62" t="s">
        <v>118</v>
      </c>
      <c r="B62">
        <v>4479</v>
      </c>
    </row>
    <row r="63" spans="1:2" x14ac:dyDescent="0.2">
      <c r="A63" t="s">
        <v>132</v>
      </c>
      <c r="B63">
        <v>4477</v>
      </c>
    </row>
    <row r="64" spans="1:2" x14ac:dyDescent="0.2">
      <c r="A64" t="s">
        <v>406</v>
      </c>
      <c r="B64">
        <v>6467</v>
      </c>
    </row>
    <row r="65" spans="1:2" x14ac:dyDescent="0.2">
      <c r="A65" t="s">
        <v>102</v>
      </c>
      <c r="B65">
        <v>6468</v>
      </c>
    </row>
    <row r="66" spans="1:2" x14ac:dyDescent="0.2">
      <c r="A66" t="s">
        <v>119</v>
      </c>
      <c r="B66">
        <v>6469</v>
      </c>
    </row>
    <row r="67" spans="1:2" x14ac:dyDescent="0.2">
      <c r="A67" t="s">
        <v>133</v>
      </c>
      <c r="B67">
        <v>6470</v>
      </c>
    </row>
    <row r="68" spans="1:2" x14ac:dyDescent="0.2">
      <c r="A68" t="s">
        <v>407</v>
      </c>
      <c r="B68">
        <v>6471</v>
      </c>
    </row>
    <row r="69" spans="1:2" x14ac:dyDescent="0.2">
      <c r="A69" t="s">
        <v>408</v>
      </c>
      <c r="B69">
        <v>6472</v>
      </c>
    </row>
    <row r="70" spans="1:2" x14ac:dyDescent="0.2">
      <c r="A70" t="s">
        <v>409</v>
      </c>
      <c r="B70">
        <v>6473</v>
      </c>
    </row>
    <row r="71" spans="1:2" x14ac:dyDescent="0.2">
      <c r="A71" t="s">
        <v>142</v>
      </c>
      <c r="B71">
        <v>6474</v>
      </c>
    </row>
    <row r="72" spans="1:2" x14ac:dyDescent="0.2">
      <c r="A72" t="s">
        <v>410</v>
      </c>
      <c r="B72">
        <v>6490</v>
      </c>
    </row>
    <row r="73" spans="1:2" x14ac:dyDescent="0.2">
      <c r="A73" t="s">
        <v>411</v>
      </c>
      <c r="B73">
        <v>6475</v>
      </c>
    </row>
    <row r="74" spans="1:2" x14ac:dyDescent="0.2">
      <c r="A74" t="s">
        <v>412</v>
      </c>
      <c r="B74">
        <v>6480</v>
      </c>
    </row>
    <row r="75" spans="1:2" x14ac:dyDescent="0.2">
      <c r="A75" t="s">
        <v>143</v>
      </c>
      <c r="B75">
        <v>6485</v>
      </c>
    </row>
    <row r="76" spans="1:2" x14ac:dyDescent="0.2">
      <c r="A76" t="s">
        <v>413</v>
      </c>
      <c r="B76">
        <v>6491</v>
      </c>
    </row>
    <row r="77" spans="1:2" x14ac:dyDescent="0.2">
      <c r="A77" t="s">
        <v>414</v>
      </c>
      <c r="B77">
        <v>6476</v>
      </c>
    </row>
    <row r="78" spans="1:2" x14ac:dyDescent="0.2">
      <c r="A78" t="s">
        <v>415</v>
      </c>
      <c r="B78">
        <v>6481</v>
      </c>
    </row>
    <row r="79" spans="1:2" x14ac:dyDescent="0.2">
      <c r="A79" t="s">
        <v>144</v>
      </c>
      <c r="B79">
        <v>6486</v>
      </c>
    </row>
    <row r="80" spans="1:2" x14ac:dyDescent="0.2">
      <c r="A80" t="s">
        <v>416</v>
      </c>
      <c r="B80">
        <v>6495</v>
      </c>
    </row>
    <row r="81" spans="1:2" x14ac:dyDescent="0.2">
      <c r="A81" t="s">
        <v>145</v>
      </c>
      <c r="B81">
        <v>6496</v>
      </c>
    </row>
    <row r="82" spans="1:2" x14ac:dyDescent="0.2">
      <c r="A82" t="s">
        <v>146</v>
      </c>
      <c r="B82">
        <v>6497</v>
      </c>
    </row>
    <row r="83" spans="1:2" x14ac:dyDescent="0.2">
      <c r="A83" t="s">
        <v>417</v>
      </c>
      <c r="B83">
        <v>6498</v>
      </c>
    </row>
    <row r="84" spans="1:2" x14ac:dyDescent="0.2">
      <c r="A84" t="s">
        <v>147</v>
      </c>
      <c r="B84">
        <v>6499</v>
      </c>
    </row>
    <row r="85" spans="1:2" x14ac:dyDescent="0.2">
      <c r="A85" t="s">
        <v>148</v>
      </c>
      <c r="B85">
        <v>6500</v>
      </c>
    </row>
    <row r="86" spans="1:2" x14ac:dyDescent="0.2">
      <c r="A86" t="s">
        <v>149</v>
      </c>
      <c r="B86">
        <v>6501</v>
      </c>
    </row>
    <row r="87" spans="1:2" x14ac:dyDescent="0.2">
      <c r="A87" t="s">
        <v>418</v>
      </c>
      <c r="B87">
        <v>7338</v>
      </c>
    </row>
    <row r="88" spans="1:2" x14ac:dyDescent="0.2">
      <c r="A88" t="s">
        <v>169</v>
      </c>
      <c r="B88">
        <v>4234</v>
      </c>
    </row>
    <row r="89" spans="1:2" x14ac:dyDescent="0.2">
      <c r="A89" t="s">
        <v>170</v>
      </c>
      <c r="B89">
        <v>4235</v>
      </c>
    </row>
    <row r="90" spans="1:2" x14ac:dyDescent="0.2">
      <c r="A90" t="s">
        <v>172</v>
      </c>
      <c r="B90">
        <v>8010</v>
      </c>
    </row>
    <row r="91" spans="1:2" x14ac:dyDescent="0.2">
      <c r="A91" t="s">
        <v>171</v>
      </c>
      <c r="B91">
        <v>8011</v>
      </c>
    </row>
    <row r="92" spans="1:2" x14ac:dyDescent="0.2">
      <c r="A92" t="s">
        <v>419</v>
      </c>
      <c r="B92">
        <v>8012</v>
      </c>
    </row>
    <row r="93" spans="1:2" x14ac:dyDescent="0.2">
      <c r="A93" t="s">
        <v>173</v>
      </c>
      <c r="B93">
        <v>8016</v>
      </c>
    </row>
    <row r="94" spans="1:2" x14ac:dyDescent="0.2">
      <c r="A94" t="s">
        <v>174</v>
      </c>
      <c r="B94">
        <v>8014</v>
      </c>
    </row>
    <row r="95" spans="1:2" x14ac:dyDescent="0.2">
      <c r="A95" t="s">
        <v>175</v>
      </c>
      <c r="B95">
        <v>8015</v>
      </c>
    </row>
    <row r="96" spans="1:2" x14ac:dyDescent="0.2">
      <c r="A96" t="s">
        <v>420</v>
      </c>
      <c r="B96">
        <v>7340</v>
      </c>
    </row>
    <row r="97" spans="1:2" x14ac:dyDescent="0.2">
      <c r="A97" t="s">
        <v>184</v>
      </c>
      <c r="B97">
        <v>4236</v>
      </c>
    </row>
    <row r="98" spans="1:2" x14ac:dyDescent="0.2">
      <c r="A98" t="s">
        <v>185</v>
      </c>
      <c r="B98">
        <v>4237</v>
      </c>
    </row>
    <row r="99" spans="1:2" x14ac:dyDescent="0.2">
      <c r="A99" t="s">
        <v>421</v>
      </c>
      <c r="B99">
        <v>7339</v>
      </c>
    </row>
    <row r="100" spans="1:2" x14ac:dyDescent="0.2">
      <c r="A100" t="s">
        <v>176</v>
      </c>
      <c r="B100">
        <v>7184</v>
      </c>
    </row>
    <row r="101" spans="1:2" x14ac:dyDescent="0.2">
      <c r="A101" t="s">
        <v>178</v>
      </c>
      <c r="B101">
        <v>7185</v>
      </c>
    </row>
    <row r="102" spans="1:2" x14ac:dyDescent="0.2">
      <c r="A102" t="s">
        <v>422</v>
      </c>
      <c r="B102">
        <v>7341</v>
      </c>
    </row>
    <row r="103" spans="1:2" x14ac:dyDescent="0.2">
      <c r="A103" t="s">
        <v>177</v>
      </c>
      <c r="B103">
        <v>4238</v>
      </c>
    </row>
    <row r="104" spans="1:2" x14ac:dyDescent="0.2">
      <c r="A104" t="s">
        <v>179</v>
      </c>
      <c r="B104">
        <v>7186</v>
      </c>
    </row>
    <row r="105" spans="1:2" x14ac:dyDescent="0.2">
      <c r="A105" t="s">
        <v>423</v>
      </c>
      <c r="B105">
        <v>7342</v>
      </c>
    </row>
    <row r="106" spans="1:2" x14ac:dyDescent="0.2">
      <c r="A106" t="s">
        <v>186</v>
      </c>
      <c r="B106">
        <v>4240</v>
      </c>
    </row>
    <row r="107" spans="1:2" x14ac:dyDescent="0.2">
      <c r="A107" t="s">
        <v>188</v>
      </c>
      <c r="B107">
        <v>4241</v>
      </c>
    </row>
    <row r="108" spans="1:2" x14ac:dyDescent="0.2">
      <c r="A108" t="s">
        <v>424</v>
      </c>
      <c r="B108">
        <v>7343</v>
      </c>
    </row>
    <row r="109" spans="1:2" x14ac:dyDescent="0.2">
      <c r="A109" t="s">
        <v>187</v>
      </c>
      <c r="B109">
        <v>6247</v>
      </c>
    </row>
    <row r="110" spans="1:2" x14ac:dyDescent="0.2">
      <c r="A110" t="s">
        <v>189</v>
      </c>
      <c r="B110">
        <v>6248</v>
      </c>
    </row>
    <row r="111" spans="1:2" x14ac:dyDescent="0.2">
      <c r="A111" t="s">
        <v>190</v>
      </c>
      <c r="B111">
        <v>4614</v>
      </c>
    </row>
    <row r="112" spans="1:2" x14ac:dyDescent="0.2">
      <c r="A112" t="s">
        <v>425</v>
      </c>
      <c r="B112">
        <v>7353</v>
      </c>
    </row>
    <row r="113" spans="1:2" x14ac:dyDescent="0.2">
      <c r="A113" t="s">
        <v>209</v>
      </c>
      <c r="B113">
        <v>4260</v>
      </c>
    </row>
    <row r="114" spans="1:2" x14ac:dyDescent="0.2">
      <c r="A114" t="s">
        <v>210</v>
      </c>
      <c r="B114">
        <v>4261</v>
      </c>
    </row>
    <row r="115" spans="1:2" x14ac:dyDescent="0.2">
      <c r="A115" t="s">
        <v>426</v>
      </c>
      <c r="B115">
        <v>7354</v>
      </c>
    </row>
    <row r="116" spans="1:2" x14ac:dyDescent="0.2">
      <c r="A116" t="s">
        <v>211</v>
      </c>
      <c r="B116">
        <v>4262</v>
      </c>
    </row>
    <row r="117" spans="1:2" x14ac:dyDescent="0.2">
      <c r="A117" t="s">
        <v>212</v>
      </c>
      <c r="B117">
        <v>6249</v>
      </c>
    </row>
    <row r="118" spans="1:2" x14ac:dyDescent="0.2">
      <c r="A118" t="s">
        <v>427</v>
      </c>
      <c r="B118">
        <v>8277</v>
      </c>
    </row>
    <row r="119" spans="1:2" x14ac:dyDescent="0.2">
      <c r="A119" t="s">
        <v>219</v>
      </c>
      <c r="B119">
        <v>8278</v>
      </c>
    </row>
    <row r="120" spans="1:2" x14ac:dyDescent="0.2">
      <c r="A120" t="s">
        <v>220</v>
      </c>
      <c r="B120">
        <v>8279</v>
      </c>
    </row>
    <row r="121" spans="1:2" x14ac:dyDescent="0.2">
      <c r="A121" t="s">
        <v>428</v>
      </c>
      <c r="B121">
        <v>7356</v>
      </c>
    </row>
    <row r="122" spans="1:2" x14ac:dyDescent="0.2">
      <c r="A122" t="s">
        <v>218</v>
      </c>
      <c r="B122">
        <v>7370</v>
      </c>
    </row>
    <row r="123" spans="1:2" x14ac:dyDescent="0.2">
      <c r="A123" t="s">
        <v>213</v>
      </c>
      <c r="B123">
        <v>4264</v>
      </c>
    </row>
    <row r="124" spans="1:2" x14ac:dyDescent="0.2">
      <c r="A124" t="s">
        <v>429</v>
      </c>
      <c r="B124">
        <v>4265</v>
      </c>
    </row>
    <row r="125" spans="1:2" x14ac:dyDescent="0.2">
      <c r="A125" t="s">
        <v>215</v>
      </c>
      <c r="B125">
        <v>4266</v>
      </c>
    </row>
    <row r="126" spans="1:2" x14ac:dyDescent="0.2">
      <c r="A126" t="s">
        <v>216</v>
      </c>
      <c r="B126">
        <v>4267</v>
      </c>
    </row>
    <row r="127" spans="1:2" x14ac:dyDescent="0.2">
      <c r="A127" t="s">
        <v>217</v>
      </c>
      <c r="B127">
        <v>6251</v>
      </c>
    </row>
    <row r="128" spans="1:2" x14ac:dyDescent="0.2">
      <c r="A128" t="s">
        <v>221</v>
      </c>
      <c r="B128">
        <v>4268</v>
      </c>
    </row>
    <row r="129" spans="1:2" x14ac:dyDescent="0.2">
      <c r="A129" t="s">
        <v>430</v>
      </c>
      <c r="B129">
        <v>7385</v>
      </c>
    </row>
    <row r="130" spans="1:2" x14ac:dyDescent="0.2">
      <c r="A130" t="s">
        <v>298</v>
      </c>
      <c r="B130">
        <v>4273</v>
      </c>
    </row>
    <row r="131" spans="1:2" x14ac:dyDescent="0.2">
      <c r="A131" t="s">
        <v>302</v>
      </c>
      <c r="B131">
        <v>7389</v>
      </c>
    </row>
    <row r="132" spans="1:2" x14ac:dyDescent="0.2">
      <c r="A132" t="s">
        <v>431</v>
      </c>
      <c r="B132">
        <v>7386</v>
      </c>
    </row>
    <row r="133" spans="1:2" x14ac:dyDescent="0.2">
      <c r="A133" t="s">
        <v>299</v>
      </c>
      <c r="B133">
        <v>4274</v>
      </c>
    </row>
    <row r="134" spans="1:2" x14ac:dyDescent="0.2">
      <c r="A134" t="s">
        <v>303</v>
      </c>
      <c r="B134">
        <v>7390</v>
      </c>
    </row>
    <row r="135" spans="1:2" x14ac:dyDescent="0.2">
      <c r="A135" t="s">
        <v>432</v>
      </c>
      <c r="B135">
        <v>7387</v>
      </c>
    </row>
    <row r="136" spans="1:2" x14ac:dyDescent="0.2">
      <c r="A136" t="s">
        <v>300</v>
      </c>
      <c r="B136">
        <v>4275</v>
      </c>
    </row>
    <row r="137" spans="1:2" x14ac:dyDescent="0.2">
      <c r="A137" t="s">
        <v>304</v>
      </c>
      <c r="B137">
        <v>7391</v>
      </c>
    </row>
    <row r="138" spans="1:2" x14ac:dyDescent="0.2">
      <c r="A138" t="s">
        <v>433</v>
      </c>
      <c r="B138">
        <v>7388</v>
      </c>
    </row>
    <row r="139" spans="1:2" x14ac:dyDescent="0.2">
      <c r="A139" t="s">
        <v>301</v>
      </c>
      <c r="B139">
        <v>4276</v>
      </c>
    </row>
    <row r="140" spans="1:2" x14ac:dyDescent="0.2">
      <c r="A140" t="s">
        <v>305</v>
      </c>
      <c r="B140">
        <v>7392</v>
      </c>
    </row>
    <row r="141" spans="1:2" x14ac:dyDescent="0.2">
      <c r="A141" t="s">
        <v>434</v>
      </c>
      <c r="B141">
        <v>7393</v>
      </c>
    </row>
    <row r="142" spans="1:2" x14ac:dyDescent="0.2">
      <c r="A142" t="s">
        <v>306</v>
      </c>
      <c r="B142">
        <v>4277</v>
      </c>
    </row>
    <row r="143" spans="1:2" x14ac:dyDescent="0.2">
      <c r="A143" t="s">
        <v>307</v>
      </c>
      <c r="B143">
        <v>4278</v>
      </c>
    </row>
    <row r="144" spans="1:2" x14ac:dyDescent="0.2">
      <c r="A144" t="s">
        <v>435</v>
      </c>
      <c r="B144">
        <v>7394</v>
      </c>
    </row>
    <row r="145" spans="1:2" x14ac:dyDescent="0.2">
      <c r="A145" t="s">
        <v>308</v>
      </c>
      <c r="B145">
        <v>4279</v>
      </c>
    </row>
    <row r="146" spans="1:2" x14ac:dyDescent="0.2">
      <c r="A146" t="s">
        <v>309</v>
      </c>
      <c r="B146">
        <v>4280</v>
      </c>
    </row>
    <row r="147" spans="1:2" x14ac:dyDescent="0.2">
      <c r="A147" t="s">
        <v>310</v>
      </c>
      <c r="B147">
        <v>8329</v>
      </c>
    </row>
    <row r="148" spans="1:2" x14ac:dyDescent="0.2">
      <c r="A148" t="s">
        <v>436</v>
      </c>
      <c r="B148">
        <v>7395</v>
      </c>
    </row>
    <row r="149" spans="1:2" x14ac:dyDescent="0.2">
      <c r="A149" t="s">
        <v>311</v>
      </c>
      <c r="B149">
        <v>4281</v>
      </c>
    </row>
    <row r="150" spans="1:2" x14ac:dyDescent="0.2">
      <c r="A150" t="s">
        <v>312</v>
      </c>
      <c r="B150">
        <v>4282</v>
      </c>
    </row>
    <row r="151" spans="1:2" x14ac:dyDescent="0.2">
      <c r="A151" t="s">
        <v>437</v>
      </c>
      <c r="B151">
        <v>7396</v>
      </c>
    </row>
    <row r="152" spans="1:2" x14ac:dyDescent="0.2">
      <c r="A152" t="s">
        <v>313</v>
      </c>
      <c r="B152">
        <v>4283</v>
      </c>
    </row>
    <row r="153" spans="1:2" x14ac:dyDescent="0.2">
      <c r="A153" t="s">
        <v>314</v>
      </c>
      <c r="B153">
        <v>4284</v>
      </c>
    </row>
    <row r="154" spans="1:2" x14ac:dyDescent="0.2">
      <c r="A154" t="s">
        <v>438</v>
      </c>
      <c r="B154">
        <v>8332</v>
      </c>
    </row>
    <row r="155" spans="1:2" x14ac:dyDescent="0.2">
      <c r="A155" t="s">
        <v>315</v>
      </c>
      <c r="B155">
        <v>4628</v>
      </c>
    </row>
    <row r="156" spans="1:2" x14ac:dyDescent="0.2">
      <c r="A156" t="s">
        <v>318</v>
      </c>
      <c r="B156">
        <v>8333</v>
      </c>
    </row>
    <row r="157" spans="1:2" x14ac:dyDescent="0.2">
      <c r="A157" t="s">
        <v>317</v>
      </c>
      <c r="B157">
        <v>8334</v>
      </c>
    </row>
    <row r="158" spans="1:2" x14ac:dyDescent="0.2">
      <c r="A158" t="s">
        <v>316</v>
      </c>
      <c r="B158">
        <v>8335</v>
      </c>
    </row>
    <row r="159" spans="1:2" x14ac:dyDescent="0.2">
      <c r="A159" t="s">
        <v>234</v>
      </c>
      <c r="B159">
        <v>8280</v>
      </c>
    </row>
    <row r="160" spans="1:2" x14ac:dyDescent="0.2">
      <c r="A160" t="s">
        <v>235</v>
      </c>
      <c r="B160">
        <v>8282</v>
      </c>
    </row>
    <row r="161" spans="1:2" x14ac:dyDescent="0.2">
      <c r="A161" t="s">
        <v>236</v>
      </c>
      <c r="B161">
        <v>8284</v>
      </c>
    </row>
    <row r="162" spans="1:2" x14ac:dyDescent="0.2">
      <c r="A162" t="s">
        <v>237</v>
      </c>
      <c r="B162">
        <v>8285</v>
      </c>
    </row>
    <row r="163" spans="1:2" x14ac:dyDescent="0.2">
      <c r="A163" t="s">
        <v>238</v>
      </c>
      <c r="B163">
        <v>8287</v>
      </c>
    </row>
    <row r="164" spans="1:2" x14ac:dyDescent="0.2">
      <c r="A164" t="s">
        <v>439</v>
      </c>
      <c r="B164">
        <v>8288</v>
      </c>
    </row>
    <row r="165" spans="1:2" x14ac:dyDescent="0.2">
      <c r="A165" t="s">
        <v>239</v>
      </c>
      <c r="B165">
        <v>8289</v>
      </c>
    </row>
    <row r="166" spans="1:2" x14ac:dyDescent="0.2">
      <c r="A166" t="s">
        <v>240</v>
      </c>
      <c r="B166">
        <v>8290</v>
      </c>
    </row>
    <row r="167" spans="1:2" x14ac:dyDescent="0.2">
      <c r="A167" t="s">
        <v>440</v>
      </c>
      <c r="B167">
        <v>8291</v>
      </c>
    </row>
    <row r="168" spans="1:2" x14ac:dyDescent="0.2">
      <c r="A168" t="s">
        <v>241</v>
      </c>
      <c r="B168">
        <v>8292</v>
      </c>
    </row>
    <row r="169" spans="1:2" x14ac:dyDescent="0.2">
      <c r="A169" t="s">
        <v>242</v>
      </c>
      <c r="B169">
        <v>8293</v>
      </c>
    </row>
    <row r="170" spans="1:2" x14ac:dyDescent="0.2">
      <c r="A170" t="s">
        <v>243</v>
      </c>
      <c r="B170">
        <v>8294</v>
      </c>
    </row>
    <row r="171" spans="1:2" x14ac:dyDescent="0.2">
      <c r="A171" t="s">
        <v>244</v>
      </c>
      <c r="B171">
        <v>8295</v>
      </c>
    </row>
    <row r="172" spans="1:2" x14ac:dyDescent="0.2">
      <c r="A172" t="s">
        <v>245</v>
      </c>
      <c r="B172">
        <v>8296</v>
      </c>
    </row>
    <row r="173" spans="1:2" x14ac:dyDescent="0.2">
      <c r="A173" t="s">
        <v>246</v>
      </c>
      <c r="B173">
        <v>8297</v>
      </c>
    </row>
    <row r="174" spans="1:2" x14ac:dyDescent="0.2">
      <c r="A174" t="s">
        <v>441</v>
      </c>
      <c r="B174">
        <v>8298</v>
      </c>
    </row>
    <row r="175" spans="1:2" x14ac:dyDescent="0.2">
      <c r="A175" t="s">
        <v>263</v>
      </c>
      <c r="B175">
        <v>8299</v>
      </c>
    </row>
    <row r="176" spans="1:2" x14ac:dyDescent="0.2">
      <c r="A176" t="s">
        <v>442</v>
      </c>
      <c r="B176">
        <v>8300</v>
      </c>
    </row>
    <row r="177" spans="1:2" x14ac:dyDescent="0.2">
      <c r="A177" t="s">
        <v>264</v>
      </c>
      <c r="B177">
        <v>8301</v>
      </c>
    </row>
    <row r="178" spans="1:2" x14ac:dyDescent="0.2">
      <c r="A178" t="s">
        <v>443</v>
      </c>
      <c r="B178">
        <v>8302</v>
      </c>
    </row>
    <row r="179" spans="1:2" x14ac:dyDescent="0.2">
      <c r="A179" t="s">
        <v>265</v>
      </c>
      <c r="B179">
        <v>8303</v>
      </c>
    </row>
    <row r="180" spans="1:2" x14ac:dyDescent="0.2">
      <c r="A180" t="s">
        <v>266</v>
      </c>
      <c r="B180">
        <v>8304</v>
      </c>
    </row>
    <row r="181" spans="1:2" x14ac:dyDescent="0.2">
      <c r="A181" t="s">
        <v>267</v>
      </c>
      <c r="B181">
        <v>8305</v>
      </c>
    </row>
    <row r="182" spans="1:2" x14ac:dyDescent="0.2">
      <c r="A182" t="s">
        <v>268</v>
      </c>
      <c r="B182">
        <v>8306</v>
      </c>
    </row>
    <row r="183" spans="1:2" x14ac:dyDescent="0.2">
      <c r="A183" t="s">
        <v>444</v>
      </c>
      <c r="B183">
        <v>8307</v>
      </c>
    </row>
    <row r="184" spans="1:2" x14ac:dyDescent="0.2">
      <c r="A184" t="s">
        <v>269</v>
      </c>
      <c r="B184">
        <v>8308</v>
      </c>
    </row>
    <row r="185" spans="1:2" x14ac:dyDescent="0.2">
      <c r="A185" t="s">
        <v>445</v>
      </c>
      <c r="B185">
        <v>8309</v>
      </c>
    </row>
    <row r="186" spans="1:2" x14ac:dyDescent="0.2">
      <c r="A186" t="s">
        <v>270</v>
      </c>
      <c r="B186">
        <v>8310</v>
      </c>
    </row>
    <row r="187" spans="1:2" x14ac:dyDescent="0.2">
      <c r="A187" t="s">
        <v>446</v>
      </c>
      <c r="B187">
        <v>8311</v>
      </c>
    </row>
    <row r="188" spans="1:2" x14ac:dyDescent="0.2">
      <c r="A188" t="s">
        <v>271</v>
      </c>
      <c r="B188">
        <v>8312</v>
      </c>
    </row>
    <row r="189" spans="1:2" x14ac:dyDescent="0.2">
      <c r="A189" t="s">
        <v>272</v>
      </c>
      <c r="B189">
        <v>8313</v>
      </c>
    </row>
    <row r="190" spans="1:2" x14ac:dyDescent="0.2">
      <c r="A190" t="s">
        <v>273</v>
      </c>
      <c r="B190">
        <v>8314</v>
      </c>
    </row>
    <row r="191" spans="1:2" x14ac:dyDescent="0.2">
      <c r="A191" t="s">
        <v>274</v>
      </c>
      <c r="B191">
        <v>8315</v>
      </c>
    </row>
    <row r="192" spans="1:2" x14ac:dyDescent="0.2">
      <c r="A192" t="s">
        <v>447</v>
      </c>
      <c r="B192">
        <v>8316</v>
      </c>
    </row>
    <row r="193" spans="1:2" x14ac:dyDescent="0.2">
      <c r="A193" t="s">
        <v>275</v>
      </c>
      <c r="B193">
        <v>8317</v>
      </c>
    </row>
    <row r="194" spans="1:2" x14ac:dyDescent="0.2">
      <c r="A194" t="s">
        <v>276</v>
      </c>
      <c r="B194">
        <v>8318</v>
      </c>
    </row>
    <row r="195" spans="1:2" x14ac:dyDescent="0.2">
      <c r="A195" t="s">
        <v>362</v>
      </c>
      <c r="B195">
        <v>8319</v>
      </c>
    </row>
    <row r="196" spans="1:2" x14ac:dyDescent="0.2">
      <c r="A196" t="s">
        <v>448</v>
      </c>
      <c r="B196">
        <v>8320</v>
      </c>
    </row>
    <row r="197" spans="1:2" x14ac:dyDescent="0.2">
      <c r="A197" t="s">
        <v>363</v>
      </c>
      <c r="B197">
        <v>8321</v>
      </c>
    </row>
    <row r="198" spans="1:2" x14ac:dyDescent="0.2">
      <c r="A198" t="s">
        <v>364</v>
      </c>
      <c r="B198">
        <v>8322</v>
      </c>
    </row>
    <row r="199" spans="1:2" x14ac:dyDescent="0.2">
      <c r="A199" t="s">
        <v>365</v>
      </c>
      <c r="B199">
        <v>8323</v>
      </c>
    </row>
    <row r="200" spans="1:2" x14ac:dyDescent="0.2">
      <c r="A200" t="s">
        <v>366</v>
      </c>
      <c r="B200">
        <v>8324</v>
      </c>
    </row>
    <row r="201" spans="1:2" x14ac:dyDescent="0.2">
      <c r="A201" t="s">
        <v>367</v>
      </c>
      <c r="B201">
        <v>8325</v>
      </c>
    </row>
    <row r="202" spans="1:2" x14ac:dyDescent="0.2">
      <c r="A202" t="s">
        <v>368</v>
      </c>
      <c r="B202">
        <v>8326</v>
      </c>
    </row>
    <row r="203" spans="1:2" x14ac:dyDescent="0.2">
      <c r="A203" t="s">
        <v>449</v>
      </c>
      <c r="B203">
        <v>8327</v>
      </c>
    </row>
    <row r="204" spans="1:2" x14ac:dyDescent="0.2">
      <c r="A204" t="s">
        <v>369</v>
      </c>
      <c r="B204">
        <v>8328</v>
      </c>
    </row>
    <row r="205" spans="1:2" x14ac:dyDescent="0.2">
      <c r="A205" t="s">
        <v>450</v>
      </c>
      <c r="B205">
        <v>8336</v>
      </c>
    </row>
    <row r="206" spans="1:2" x14ac:dyDescent="0.2">
      <c r="A206" t="s">
        <v>334</v>
      </c>
      <c r="B206">
        <v>8337</v>
      </c>
    </row>
    <row r="207" spans="1:2" x14ac:dyDescent="0.2">
      <c r="A207" t="s">
        <v>335</v>
      </c>
      <c r="B207">
        <v>8338</v>
      </c>
    </row>
    <row r="208" spans="1:2" x14ac:dyDescent="0.2">
      <c r="A208" t="s">
        <v>336</v>
      </c>
      <c r="B208">
        <v>8339</v>
      </c>
    </row>
    <row r="209" spans="1:2" x14ac:dyDescent="0.2">
      <c r="A209" t="s">
        <v>337</v>
      </c>
      <c r="B209">
        <v>8340</v>
      </c>
    </row>
    <row r="210" spans="1:2" x14ac:dyDescent="0.2">
      <c r="A210" t="s">
        <v>451</v>
      </c>
      <c r="B210">
        <v>8341</v>
      </c>
    </row>
    <row r="211" spans="1:2" x14ac:dyDescent="0.2">
      <c r="A211" t="s">
        <v>338</v>
      </c>
      <c r="B211">
        <v>8342</v>
      </c>
    </row>
    <row r="212" spans="1:2" x14ac:dyDescent="0.2">
      <c r="A212" t="s">
        <v>339</v>
      </c>
      <c r="B212">
        <v>8343</v>
      </c>
    </row>
    <row r="213" spans="1:2" x14ac:dyDescent="0.2">
      <c r="A213" t="s">
        <v>340</v>
      </c>
      <c r="B213">
        <v>8344</v>
      </c>
    </row>
    <row r="214" spans="1:2" x14ac:dyDescent="0.2">
      <c r="A214" t="s">
        <v>341</v>
      </c>
      <c r="B214">
        <v>8345</v>
      </c>
    </row>
    <row r="215" spans="1:2" x14ac:dyDescent="0.2">
      <c r="A215" t="s">
        <v>452</v>
      </c>
      <c r="B215">
        <v>8346</v>
      </c>
    </row>
    <row r="216" spans="1:2" x14ac:dyDescent="0.2">
      <c r="A216" t="s">
        <v>342</v>
      </c>
      <c r="B216">
        <v>8347</v>
      </c>
    </row>
    <row r="217" spans="1:2" x14ac:dyDescent="0.2">
      <c r="A217" t="s">
        <v>343</v>
      </c>
      <c r="B217">
        <v>8348</v>
      </c>
    </row>
    <row r="218" spans="1:2" x14ac:dyDescent="0.2">
      <c r="A218" t="s">
        <v>344</v>
      </c>
      <c r="B218">
        <v>8349</v>
      </c>
    </row>
    <row r="219" spans="1:2" x14ac:dyDescent="0.2">
      <c r="A219" t="s">
        <v>345</v>
      </c>
      <c r="B219">
        <v>8350</v>
      </c>
    </row>
    <row r="220" spans="1:2" x14ac:dyDescent="0.2">
      <c r="A220" t="s">
        <v>453</v>
      </c>
      <c r="B220">
        <v>8351</v>
      </c>
    </row>
    <row r="221" spans="1:2" x14ac:dyDescent="0.2">
      <c r="A221" t="s">
        <v>346</v>
      </c>
      <c r="B221">
        <v>8352</v>
      </c>
    </row>
    <row r="222" spans="1:2" x14ac:dyDescent="0.2">
      <c r="A222" t="s">
        <v>347</v>
      </c>
      <c r="B222">
        <v>8353</v>
      </c>
    </row>
    <row r="223" spans="1:2" x14ac:dyDescent="0.2">
      <c r="A223" t="s">
        <v>454</v>
      </c>
      <c r="B223">
        <v>8355</v>
      </c>
    </row>
    <row r="224" spans="1:2" x14ac:dyDescent="0.2">
      <c r="A224" t="s">
        <v>348</v>
      </c>
      <c r="B224">
        <v>8356</v>
      </c>
    </row>
    <row r="225" spans="1:2" x14ac:dyDescent="0.2">
      <c r="A225" t="s">
        <v>349</v>
      </c>
      <c r="B225">
        <v>8357</v>
      </c>
    </row>
    <row r="226" spans="1:2" x14ac:dyDescent="0.2">
      <c r="A226" t="s">
        <v>455</v>
      </c>
      <c r="B226">
        <v>8358</v>
      </c>
    </row>
    <row r="227" spans="1:2" x14ac:dyDescent="0.2">
      <c r="A227" t="s">
        <v>350</v>
      </c>
      <c r="B227">
        <v>8359</v>
      </c>
    </row>
    <row r="228" spans="1:2" x14ac:dyDescent="0.2">
      <c r="A228" t="s">
        <v>351</v>
      </c>
      <c r="B228">
        <v>8360</v>
      </c>
    </row>
    <row r="229" spans="1:2" x14ac:dyDescent="0.2">
      <c r="A229" t="s">
        <v>456</v>
      </c>
      <c r="B229">
        <v>8376</v>
      </c>
    </row>
    <row r="230" spans="1:2" x14ac:dyDescent="0.2">
      <c r="A230" t="s">
        <v>457</v>
      </c>
      <c r="B230">
        <v>8377</v>
      </c>
    </row>
    <row r="231" spans="1:2" x14ac:dyDescent="0.2">
      <c r="A231" t="s">
        <v>458</v>
      </c>
      <c r="B231">
        <v>8378</v>
      </c>
    </row>
    <row r="232" spans="1:2" x14ac:dyDescent="0.2">
      <c r="A232" t="s">
        <v>459</v>
      </c>
      <c r="B232">
        <v>8379</v>
      </c>
    </row>
    <row r="233" spans="1:2" x14ac:dyDescent="0.2">
      <c r="A233" t="s">
        <v>460</v>
      </c>
      <c r="B233">
        <v>8382</v>
      </c>
    </row>
    <row r="234" spans="1:2" x14ac:dyDescent="0.2">
      <c r="A234" t="s">
        <v>461</v>
      </c>
      <c r="B234">
        <v>8385</v>
      </c>
    </row>
    <row r="235" spans="1:2" x14ac:dyDescent="0.2">
      <c r="A235" t="s">
        <v>462</v>
      </c>
      <c r="B235">
        <v>8386</v>
      </c>
    </row>
    <row r="236" spans="1:2" x14ac:dyDescent="0.2">
      <c r="A236" t="s">
        <v>463</v>
      </c>
      <c r="B236">
        <v>8387</v>
      </c>
    </row>
    <row r="237" spans="1:2" x14ac:dyDescent="0.2">
      <c r="A237" t="s">
        <v>464</v>
      </c>
      <c r="B237">
        <v>8388</v>
      </c>
    </row>
    <row r="238" spans="1:2" x14ac:dyDescent="0.2">
      <c r="A238" t="s">
        <v>465</v>
      </c>
      <c r="B238">
        <v>8389</v>
      </c>
    </row>
    <row r="239" spans="1:2" x14ac:dyDescent="0.2">
      <c r="A239" t="s">
        <v>466</v>
      </c>
      <c r="B239">
        <v>6454</v>
      </c>
    </row>
    <row r="240" spans="1:2" x14ac:dyDescent="0.2">
      <c r="A240" t="s">
        <v>467</v>
      </c>
      <c r="B240">
        <v>4226</v>
      </c>
    </row>
    <row r="241" spans="1:2" x14ac:dyDescent="0.2">
      <c r="A241" t="s">
        <v>468</v>
      </c>
      <c r="B241">
        <v>4243</v>
      </c>
    </row>
    <row r="242" spans="1:2" x14ac:dyDescent="0.2">
      <c r="A242" t="s">
        <v>469</v>
      </c>
      <c r="B242">
        <v>6349</v>
      </c>
    </row>
    <row r="243" spans="1:2" x14ac:dyDescent="0.2">
      <c r="A243" t="s">
        <v>470</v>
      </c>
      <c r="B243">
        <v>6351</v>
      </c>
    </row>
    <row r="244" spans="1:2" x14ac:dyDescent="0.2">
      <c r="A244" t="s">
        <v>471</v>
      </c>
      <c r="B244">
        <v>6453</v>
      </c>
    </row>
    <row r="245" spans="1:2" x14ac:dyDescent="0.2">
      <c r="A245" t="s">
        <v>472</v>
      </c>
      <c r="B245">
        <v>4247</v>
      </c>
    </row>
    <row r="246" spans="1:2" x14ac:dyDescent="0.2">
      <c r="A246" t="s">
        <v>473</v>
      </c>
      <c r="B246">
        <v>6046</v>
      </c>
    </row>
    <row r="247" spans="1:2" x14ac:dyDescent="0.2">
      <c r="A247" t="s">
        <v>474</v>
      </c>
      <c r="B247">
        <v>4250</v>
      </c>
    </row>
    <row r="248" spans="1:2" x14ac:dyDescent="0.2">
      <c r="A248" t="s">
        <v>475</v>
      </c>
      <c r="B248">
        <v>4253</v>
      </c>
    </row>
    <row r="249" spans="1:2" x14ac:dyDescent="0.2">
      <c r="A249" t="s">
        <v>476</v>
      </c>
      <c r="B249">
        <v>8008</v>
      </c>
    </row>
    <row r="250" spans="1:2" x14ac:dyDescent="0.2">
      <c r="A250" t="s">
        <v>477</v>
      </c>
      <c r="B250">
        <v>8204</v>
      </c>
    </row>
    <row r="251" spans="1:2" x14ac:dyDescent="0.2">
      <c r="A251" t="s">
        <v>478</v>
      </c>
      <c r="B251">
        <v>6455</v>
      </c>
    </row>
    <row r="252" spans="1:2" x14ac:dyDescent="0.2">
      <c r="A252" t="s">
        <v>479</v>
      </c>
      <c r="B252">
        <v>4353</v>
      </c>
    </row>
    <row r="253" spans="1:2" x14ac:dyDescent="0.2">
      <c r="A253" t="s">
        <v>480</v>
      </c>
      <c r="B253">
        <v>4354</v>
      </c>
    </row>
    <row r="254" spans="1:2" x14ac:dyDescent="0.2">
      <c r="A254" t="s">
        <v>481</v>
      </c>
      <c r="B254">
        <v>4352</v>
      </c>
    </row>
    <row r="255" spans="1:2" x14ac:dyDescent="0.2">
      <c r="A255" t="s">
        <v>482</v>
      </c>
      <c r="B255">
        <v>6456</v>
      </c>
    </row>
    <row r="256" spans="1:2" x14ac:dyDescent="0.2">
      <c r="A256" t="s">
        <v>483</v>
      </c>
      <c r="B256">
        <v>4357</v>
      </c>
    </row>
    <row r="257" spans="1:2" x14ac:dyDescent="0.2">
      <c r="A257" t="s">
        <v>484</v>
      </c>
      <c r="B257">
        <v>4358</v>
      </c>
    </row>
    <row r="258" spans="1:2" x14ac:dyDescent="0.2">
      <c r="A258" t="s">
        <v>485</v>
      </c>
      <c r="B258">
        <v>4356</v>
      </c>
    </row>
    <row r="259" spans="1:2" x14ac:dyDescent="0.2">
      <c r="A259" t="s">
        <v>486</v>
      </c>
      <c r="B259">
        <v>6457</v>
      </c>
    </row>
    <row r="260" spans="1:2" x14ac:dyDescent="0.2">
      <c r="A260" t="s">
        <v>487</v>
      </c>
      <c r="B260">
        <v>7346</v>
      </c>
    </row>
    <row r="261" spans="1:2" x14ac:dyDescent="0.2">
      <c r="A261" t="s">
        <v>488</v>
      </c>
      <c r="B261">
        <v>7347</v>
      </c>
    </row>
    <row r="262" spans="1:2" x14ac:dyDescent="0.2">
      <c r="A262" t="s">
        <v>489</v>
      </c>
      <c r="B262">
        <v>7348</v>
      </c>
    </row>
    <row r="263" spans="1:2" x14ac:dyDescent="0.2">
      <c r="A263" t="s">
        <v>490</v>
      </c>
      <c r="B263">
        <v>6703</v>
      </c>
    </row>
    <row r="264" spans="1:2" x14ac:dyDescent="0.2">
      <c r="A264" t="s">
        <v>491</v>
      </c>
      <c r="B264">
        <v>6704</v>
      </c>
    </row>
    <row r="265" spans="1:2" x14ac:dyDescent="0.2">
      <c r="A265" t="s">
        <v>492</v>
      </c>
      <c r="B265">
        <v>6705</v>
      </c>
    </row>
    <row r="266" spans="1:2" x14ac:dyDescent="0.2">
      <c r="A266" t="s">
        <v>493</v>
      </c>
      <c r="B266">
        <v>6706</v>
      </c>
    </row>
    <row r="267" spans="1:2" x14ac:dyDescent="0.2">
      <c r="A267" t="s">
        <v>494</v>
      </c>
      <c r="B267">
        <v>7349</v>
      </c>
    </row>
    <row r="268" spans="1:2" x14ac:dyDescent="0.2">
      <c r="A268" t="s">
        <v>495</v>
      </c>
      <c r="B268">
        <v>7350</v>
      </c>
    </row>
    <row r="269" spans="1:2" x14ac:dyDescent="0.2">
      <c r="A269" t="s">
        <v>496</v>
      </c>
      <c r="B269">
        <v>7351</v>
      </c>
    </row>
    <row r="270" spans="1:2" x14ac:dyDescent="0.2">
      <c r="A270" t="s">
        <v>497</v>
      </c>
      <c r="B270">
        <v>7352</v>
      </c>
    </row>
    <row r="271" spans="1:2" x14ac:dyDescent="0.2">
      <c r="A271" t="s">
        <v>498</v>
      </c>
      <c r="B271">
        <v>6458</v>
      </c>
    </row>
    <row r="272" spans="1:2" x14ac:dyDescent="0.2">
      <c r="A272" t="s">
        <v>499</v>
      </c>
      <c r="B272">
        <v>4385</v>
      </c>
    </row>
    <row r="273" spans="1:2" x14ac:dyDescent="0.2">
      <c r="A273" t="s">
        <v>500</v>
      </c>
      <c r="B273">
        <v>4386</v>
      </c>
    </row>
    <row r="274" spans="1:2" x14ac:dyDescent="0.2">
      <c r="A274" t="s">
        <v>501</v>
      </c>
      <c r="B274">
        <v>4384</v>
      </c>
    </row>
    <row r="275" spans="1:2" x14ac:dyDescent="0.2">
      <c r="A275" t="s">
        <v>502</v>
      </c>
      <c r="B275">
        <v>6459</v>
      </c>
    </row>
    <row r="276" spans="1:2" x14ac:dyDescent="0.2">
      <c r="A276" t="s">
        <v>503</v>
      </c>
      <c r="B276">
        <v>4389</v>
      </c>
    </row>
    <row r="277" spans="1:2" x14ac:dyDescent="0.2">
      <c r="A277" t="s">
        <v>504</v>
      </c>
      <c r="B277">
        <v>4390</v>
      </c>
    </row>
    <row r="278" spans="1:2" x14ac:dyDescent="0.2">
      <c r="A278" t="s">
        <v>505</v>
      </c>
      <c r="B278">
        <v>4388</v>
      </c>
    </row>
    <row r="279" spans="1:2" x14ac:dyDescent="0.2">
      <c r="A279" t="s">
        <v>506</v>
      </c>
      <c r="B279">
        <v>6460</v>
      </c>
    </row>
    <row r="280" spans="1:2" x14ac:dyDescent="0.2">
      <c r="A280" t="s">
        <v>507</v>
      </c>
      <c r="B280">
        <v>4393</v>
      </c>
    </row>
    <row r="281" spans="1:2" x14ac:dyDescent="0.2">
      <c r="A281" t="s">
        <v>508</v>
      </c>
      <c r="B281">
        <v>4394</v>
      </c>
    </row>
    <row r="282" spans="1:2" x14ac:dyDescent="0.2">
      <c r="A282" t="s">
        <v>509</v>
      </c>
      <c r="B282">
        <v>4392</v>
      </c>
    </row>
    <row r="283" spans="1:2" x14ac:dyDescent="0.2">
      <c r="A283" t="s">
        <v>510</v>
      </c>
      <c r="B283">
        <v>6461</v>
      </c>
    </row>
    <row r="284" spans="1:2" x14ac:dyDescent="0.2">
      <c r="A284" t="s">
        <v>511</v>
      </c>
      <c r="B284">
        <v>4401</v>
      </c>
    </row>
    <row r="285" spans="1:2" x14ac:dyDescent="0.2">
      <c r="A285" t="s">
        <v>512</v>
      </c>
      <c r="B285">
        <v>4402</v>
      </c>
    </row>
    <row r="286" spans="1:2" x14ac:dyDescent="0.2">
      <c r="A286" t="s">
        <v>513</v>
      </c>
      <c r="B286">
        <v>5920</v>
      </c>
    </row>
    <row r="287" spans="1:2" x14ac:dyDescent="0.2">
      <c r="A287" t="s">
        <v>514</v>
      </c>
      <c r="B287">
        <v>6462</v>
      </c>
    </row>
    <row r="288" spans="1:2" x14ac:dyDescent="0.2">
      <c r="A288" t="s">
        <v>515</v>
      </c>
      <c r="B288">
        <v>4405</v>
      </c>
    </row>
    <row r="289" spans="1:2" x14ac:dyDescent="0.2">
      <c r="A289" t="s">
        <v>516</v>
      </c>
      <c r="B289">
        <v>4406</v>
      </c>
    </row>
    <row r="290" spans="1:2" x14ac:dyDescent="0.2">
      <c r="A290" t="s">
        <v>517</v>
      </c>
      <c r="B290">
        <v>4400</v>
      </c>
    </row>
    <row r="291" spans="1:2" x14ac:dyDescent="0.2">
      <c r="A291" t="s">
        <v>518</v>
      </c>
      <c r="B291">
        <v>6463</v>
      </c>
    </row>
    <row r="292" spans="1:2" x14ac:dyDescent="0.2">
      <c r="A292" t="s">
        <v>519</v>
      </c>
      <c r="B292">
        <v>4429</v>
      </c>
    </row>
    <row r="293" spans="1:2" x14ac:dyDescent="0.2">
      <c r="A293" t="s">
        <v>520</v>
      </c>
      <c r="B293">
        <v>4414</v>
      </c>
    </row>
    <row r="294" spans="1:2" x14ac:dyDescent="0.2">
      <c r="A294" t="s">
        <v>521</v>
      </c>
      <c r="B294">
        <v>4404</v>
      </c>
    </row>
    <row r="295" spans="1:2" x14ac:dyDescent="0.2">
      <c r="A295" t="s">
        <v>522</v>
      </c>
      <c r="B295">
        <v>6464</v>
      </c>
    </row>
    <row r="296" spans="1:2" x14ac:dyDescent="0.2">
      <c r="A296" t="s">
        <v>523</v>
      </c>
      <c r="B296">
        <v>4470</v>
      </c>
    </row>
    <row r="297" spans="1:2" x14ac:dyDescent="0.2">
      <c r="A297" t="s">
        <v>524</v>
      </c>
      <c r="B297">
        <v>4471</v>
      </c>
    </row>
    <row r="298" spans="1:2" x14ac:dyDescent="0.2">
      <c r="A298" t="s">
        <v>525</v>
      </c>
      <c r="B298">
        <v>4469</v>
      </c>
    </row>
    <row r="299" spans="1:2" x14ac:dyDescent="0.2">
      <c r="A299" t="s">
        <v>526</v>
      </c>
      <c r="B299">
        <v>6465</v>
      </c>
    </row>
    <row r="300" spans="1:2" x14ac:dyDescent="0.2">
      <c r="A300" t="s">
        <v>527</v>
      </c>
      <c r="B300">
        <v>4474</v>
      </c>
    </row>
    <row r="301" spans="1:2" x14ac:dyDescent="0.2">
      <c r="A301" t="s">
        <v>528</v>
      </c>
      <c r="B301">
        <v>4475</v>
      </c>
    </row>
    <row r="302" spans="1:2" x14ac:dyDescent="0.2">
      <c r="A302" t="s">
        <v>529</v>
      </c>
      <c r="B302">
        <v>4473</v>
      </c>
    </row>
    <row r="303" spans="1:2" x14ac:dyDescent="0.2">
      <c r="A303" t="s">
        <v>530</v>
      </c>
      <c r="B303">
        <v>6466</v>
      </c>
    </row>
    <row r="304" spans="1:2" x14ac:dyDescent="0.2">
      <c r="A304" t="s">
        <v>531</v>
      </c>
      <c r="B304">
        <v>4478</v>
      </c>
    </row>
    <row r="305" spans="1:2" x14ac:dyDescent="0.2">
      <c r="A305" t="s">
        <v>532</v>
      </c>
      <c r="B305">
        <v>4479</v>
      </c>
    </row>
    <row r="306" spans="1:2" x14ac:dyDescent="0.2">
      <c r="A306" t="s">
        <v>533</v>
      </c>
      <c r="B306">
        <v>4477</v>
      </c>
    </row>
    <row r="307" spans="1:2" x14ac:dyDescent="0.2">
      <c r="A307" t="s">
        <v>534</v>
      </c>
      <c r="B307">
        <v>6467</v>
      </c>
    </row>
    <row r="308" spans="1:2" x14ac:dyDescent="0.2">
      <c r="A308" t="s">
        <v>535</v>
      </c>
      <c r="B308">
        <v>6468</v>
      </c>
    </row>
    <row r="309" spans="1:2" x14ac:dyDescent="0.2">
      <c r="A309" t="s">
        <v>536</v>
      </c>
      <c r="B309">
        <v>6469</v>
      </c>
    </row>
    <row r="310" spans="1:2" x14ac:dyDescent="0.2">
      <c r="A310" t="s">
        <v>537</v>
      </c>
      <c r="B310">
        <v>6470</v>
      </c>
    </row>
    <row r="311" spans="1:2" x14ac:dyDescent="0.2">
      <c r="A311" t="s">
        <v>538</v>
      </c>
      <c r="B311">
        <v>6471</v>
      </c>
    </row>
    <row r="312" spans="1:2" x14ac:dyDescent="0.2">
      <c r="A312" t="s">
        <v>539</v>
      </c>
      <c r="B312">
        <v>6472</v>
      </c>
    </row>
    <row r="313" spans="1:2" x14ac:dyDescent="0.2">
      <c r="A313" t="s">
        <v>540</v>
      </c>
      <c r="B313">
        <v>6473</v>
      </c>
    </row>
    <row r="314" spans="1:2" x14ac:dyDescent="0.2">
      <c r="A314" t="s">
        <v>541</v>
      </c>
      <c r="B314">
        <v>6474</v>
      </c>
    </row>
    <row r="315" spans="1:2" x14ac:dyDescent="0.2">
      <c r="A315" t="s">
        <v>542</v>
      </c>
      <c r="B315">
        <v>6490</v>
      </c>
    </row>
    <row r="316" spans="1:2" x14ac:dyDescent="0.2">
      <c r="A316" t="s">
        <v>543</v>
      </c>
      <c r="B316">
        <v>6475</v>
      </c>
    </row>
    <row r="317" spans="1:2" x14ac:dyDescent="0.2">
      <c r="A317" t="s">
        <v>544</v>
      </c>
      <c r="B317">
        <v>6480</v>
      </c>
    </row>
    <row r="318" spans="1:2" x14ac:dyDescent="0.2">
      <c r="A318" t="s">
        <v>545</v>
      </c>
      <c r="B318">
        <v>6485</v>
      </c>
    </row>
    <row r="319" spans="1:2" x14ac:dyDescent="0.2">
      <c r="A319" t="s">
        <v>546</v>
      </c>
      <c r="B319">
        <v>6491</v>
      </c>
    </row>
    <row r="320" spans="1:2" x14ac:dyDescent="0.2">
      <c r="A320" t="s">
        <v>547</v>
      </c>
      <c r="B320">
        <v>6476</v>
      </c>
    </row>
    <row r="321" spans="1:2" x14ac:dyDescent="0.2">
      <c r="A321" t="s">
        <v>548</v>
      </c>
      <c r="B321">
        <v>6481</v>
      </c>
    </row>
    <row r="322" spans="1:2" x14ac:dyDescent="0.2">
      <c r="A322" t="s">
        <v>549</v>
      </c>
      <c r="B322">
        <v>6486</v>
      </c>
    </row>
    <row r="323" spans="1:2" x14ac:dyDescent="0.2">
      <c r="A323" t="s">
        <v>550</v>
      </c>
      <c r="B323">
        <v>6492</v>
      </c>
    </row>
    <row r="324" spans="1:2" x14ac:dyDescent="0.2">
      <c r="A324" t="s">
        <v>551</v>
      </c>
      <c r="B324">
        <v>6477</v>
      </c>
    </row>
    <row r="325" spans="1:2" x14ac:dyDescent="0.2">
      <c r="A325" t="s">
        <v>552</v>
      </c>
      <c r="B325">
        <v>6482</v>
      </c>
    </row>
    <row r="326" spans="1:2" x14ac:dyDescent="0.2">
      <c r="A326" t="s">
        <v>553</v>
      </c>
      <c r="B326">
        <v>6487</v>
      </c>
    </row>
    <row r="327" spans="1:2" x14ac:dyDescent="0.2">
      <c r="A327" t="s">
        <v>554</v>
      </c>
      <c r="B327">
        <v>6493</v>
      </c>
    </row>
    <row r="328" spans="1:2" x14ac:dyDescent="0.2">
      <c r="A328" t="s">
        <v>555</v>
      </c>
      <c r="B328">
        <v>6478</v>
      </c>
    </row>
    <row r="329" spans="1:2" x14ac:dyDescent="0.2">
      <c r="A329" t="s">
        <v>556</v>
      </c>
      <c r="B329">
        <v>6483</v>
      </c>
    </row>
    <row r="330" spans="1:2" x14ac:dyDescent="0.2">
      <c r="A330" t="s">
        <v>557</v>
      </c>
      <c r="B330">
        <v>6488</v>
      </c>
    </row>
    <row r="331" spans="1:2" x14ac:dyDescent="0.2">
      <c r="A331" t="s">
        <v>558</v>
      </c>
      <c r="B331">
        <v>6494</v>
      </c>
    </row>
    <row r="332" spans="1:2" x14ac:dyDescent="0.2">
      <c r="A332" t="s">
        <v>559</v>
      </c>
      <c r="B332">
        <v>6479</v>
      </c>
    </row>
    <row r="333" spans="1:2" x14ac:dyDescent="0.2">
      <c r="A333" t="s">
        <v>560</v>
      </c>
      <c r="B333">
        <v>6484</v>
      </c>
    </row>
    <row r="334" spans="1:2" x14ac:dyDescent="0.2">
      <c r="A334" t="s">
        <v>561</v>
      </c>
      <c r="B334">
        <v>6489</v>
      </c>
    </row>
    <row r="335" spans="1:2" x14ac:dyDescent="0.2">
      <c r="A335" t="s">
        <v>562</v>
      </c>
      <c r="B335">
        <v>6495</v>
      </c>
    </row>
    <row r="336" spans="1:2" x14ac:dyDescent="0.2">
      <c r="A336" t="s">
        <v>563</v>
      </c>
      <c r="B336">
        <v>6496</v>
      </c>
    </row>
    <row r="337" spans="1:2" x14ac:dyDescent="0.2">
      <c r="A337" t="s">
        <v>564</v>
      </c>
      <c r="B337">
        <v>6497</v>
      </c>
    </row>
    <row r="338" spans="1:2" x14ac:dyDescent="0.2">
      <c r="A338" t="s">
        <v>565</v>
      </c>
      <c r="B338">
        <v>6498</v>
      </c>
    </row>
    <row r="339" spans="1:2" x14ac:dyDescent="0.2">
      <c r="A339" t="s">
        <v>566</v>
      </c>
      <c r="B339">
        <v>6499</v>
      </c>
    </row>
    <row r="340" spans="1:2" x14ac:dyDescent="0.2">
      <c r="A340" t="s">
        <v>567</v>
      </c>
      <c r="B340">
        <v>6500</v>
      </c>
    </row>
    <row r="341" spans="1:2" x14ac:dyDescent="0.2">
      <c r="A341" t="s">
        <v>568</v>
      </c>
      <c r="B341">
        <v>6501</v>
      </c>
    </row>
    <row r="342" spans="1:2" x14ac:dyDescent="0.2">
      <c r="A342" t="s">
        <v>569</v>
      </c>
      <c r="B342">
        <v>6654</v>
      </c>
    </row>
    <row r="343" spans="1:2" x14ac:dyDescent="0.2">
      <c r="A343" t="s">
        <v>570</v>
      </c>
      <c r="B343">
        <v>7338</v>
      </c>
    </row>
    <row r="344" spans="1:2" x14ac:dyDescent="0.2">
      <c r="A344" t="s">
        <v>571</v>
      </c>
      <c r="B344">
        <v>4234</v>
      </c>
    </row>
    <row r="345" spans="1:2" x14ac:dyDescent="0.2">
      <c r="A345" t="s">
        <v>572</v>
      </c>
      <c r="B345">
        <v>4235</v>
      </c>
    </row>
    <row r="346" spans="1:2" x14ac:dyDescent="0.2">
      <c r="A346" t="s">
        <v>573</v>
      </c>
      <c r="B346">
        <v>6656</v>
      </c>
    </row>
    <row r="347" spans="1:2" x14ac:dyDescent="0.2">
      <c r="A347" t="s">
        <v>574</v>
      </c>
      <c r="B347">
        <v>7339</v>
      </c>
    </row>
    <row r="348" spans="1:2" x14ac:dyDescent="0.2">
      <c r="A348" t="s">
        <v>575</v>
      </c>
      <c r="B348">
        <v>7184</v>
      </c>
    </row>
    <row r="349" spans="1:2" x14ac:dyDescent="0.2">
      <c r="A349" t="s">
        <v>576</v>
      </c>
      <c r="B349">
        <v>7185</v>
      </c>
    </row>
    <row r="350" spans="1:2" x14ac:dyDescent="0.2">
      <c r="A350" t="s">
        <v>577</v>
      </c>
      <c r="B350">
        <v>8010</v>
      </c>
    </row>
    <row r="351" spans="1:2" x14ac:dyDescent="0.2">
      <c r="A351" t="s">
        <v>578</v>
      </c>
      <c r="B351">
        <v>8230</v>
      </c>
    </row>
    <row r="352" spans="1:2" x14ac:dyDescent="0.2">
      <c r="A352" t="s">
        <v>579</v>
      </c>
      <c r="B352">
        <v>6655</v>
      </c>
    </row>
    <row r="353" spans="1:2" x14ac:dyDescent="0.2">
      <c r="A353" t="s">
        <v>580</v>
      </c>
      <c r="B353">
        <v>7340</v>
      </c>
    </row>
    <row r="354" spans="1:2" x14ac:dyDescent="0.2">
      <c r="A354" t="s">
        <v>581</v>
      </c>
      <c r="B354">
        <v>4236</v>
      </c>
    </row>
    <row r="355" spans="1:2" x14ac:dyDescent="0.2">
      <c r="A355" t="s">
        <v>582</v>
      </c>
      <c r="B355">
        <v>4237</v>
      </c>
    </row>
    <row r="356" spans="1:2" x14ac:dyDescent="0.2">
      <c r="A356" t="s">
        <v>583</v>
      </c>
      <c r="B356">
        <v>8011</v>
      </c>
    </row>
    <row r="357" spans="1:2" x14ac:dyDescent="0.2">
      <c r="A357" t="s">
        <v>584</v>
      </c>
      <c r="B357">
        <v>8205</v>
      </c>
    </row>
    <row r="358" spans="1:2" x14ac:dyDescent="0.2">
      <c r="A358" t="s">
        <v>585</v>
      </c>
      <c r="B358">
        <v>6746</v>
      </c>
    </row>
    <row r="359" spans="1:2" x14ac:dyDescent="0.2">
      <c r="A359" t="s">
        <v>586</v>
      </c>
      <c r="B359">
        <v>6747</v>
      </c>
    </row>
    <row r="360" spans="1:2" x14ac:dyDescent="0.2">
      <c r="A360" t="s">
        <v>587</v>
      </c>
      <c r="B360">
        <v>6748</v>
      </c>
    </row>
    <row r="361" spans="1:2" x14ac:dyDescent="0.2">
      <c r="A361" t="s">
        <v>588</v>
      </c>
      <c r="B361">
        <v>7341</v>
      </c>
    </row>
    <row r="362" spans="1:2" x14ac:dyDescent="0.2">
      <c r="A362" t="s">
        <v>589</v>
      </c>
      <c r="B362">
        <v>4238</v>
      </c>
    </row>
    <row r="363" spans="1:2" x14ac:dyDescent="0.2">
      <c r="A363" t="s">
        <v>590</v>
      </c>
      <c r="B363">
        <v>7186</v>
      </c>
    </row>
    <row r="364" spans="1:2" x14ac:dyDescent="0.2">
      <c r="A364" t="s">
        <v>591</v>
      </c>
      <c r="B364">
        <v>8012</v>
      </c>
    </row>
    <row r="365" spans="1:2" x14ac:dyDescent="0.2">
      <c r="A365" t="s">
        <v>592</v>
      </c>
      <c r="B365">
        <v>8206</v>
      </c>
    </row>
    <row r="366" spans="1:2" x14ac:dyDescent="0.2">
      <c r="A366" t="s">
        <v>593</v>
      </c>
      <c r="B366">
        <v>6657</v>
      </c>
    </row>
    <row r="367" spans="1:2" x14ac:dyDescent="0.2">
      <c r="A367" t="s">
        <v>594</v>
      </c>
      <c r="B367">
        <v>7342</v>
      </c>
    </row>
    <row r="368" spans="1:2" x14ac:dyDescent="0.2">
      <c r="A368" t="s">
        <v>595</v>
      </c>
      <c r="B368">
        <v>4240</v>
      </c>
    </row>
    <row r="369" spans="1:2" x14ac:dyDescent="0.2">
      <c r="A369" t="s">
        <v>596</v>
      </c>
      <c r="B369">
        <v>4241</v>
      </c>
    </row>
    <row r="370" spans="1:2" x14ac:dyDescent="0.2">
      <c r="A370" t="s">
        <v>597</v>
      </c>
      <c r="B370">
        <v>8016</v>
      </c>
    </row>
    <row r="371" spans="1:2" x14ac:dyDescent="0.2">
      <c r="A371" t="s">
        <v>598</v>
      </c>
      <c r="B371">
        <v>8208</v>
      </c>
    </row>
    <row r="372" spans="1:2" x14ac:dyDescent="0.2">
      <c r="A372" t="s">
        <v>599</v>
      </c>
      <c r="B372">
        <v>6658</v>
      </c>
    </row>
    <row r="373" spans="1:2" x14ac:dyDescent="0.2">
      <c r="A373" t="s">
        <v>600</v>
      </c>
      <c r="B373">
        <v>6666</v>
      </c>
    </row>
    <row r="374" spans="1:2" x14ac:dyDescent="0.2">
      <c r="A374" t="s">
        <v>601</v>
      </c>
      <c r="B374">
        <v>6667</v>
      </c>
    </row>
    <row r="375" spans="1:2" x14ac:dyDescent="0.2">
      <c r="A375" t="s">
        <v>602</v>
      </c>
      <c r="B375">
        <v>7816</v>
      </c>
    </row>
    <row r="376" spans="1:2" x14ac:dyDescent="0.2">
      <c r="A376" t="s">
        <v>603</v>
      </c>
      <c r="B376">
        <v>8014</v>
      </c>
    </row>
    <row r="377" spans="1:2" x14ac:dyDescent="0.2">
      <c r="A377" t="s">
        <v>604</v>
      </c>
      <c r="B377">
        <v>8209</v>
      </c>
    </row>
    <row r="378" spans="1:2" x14ac:dyDescent="0.2">
      <c r="A378" t="s">
        <v>605</v>
      </c>
      <c r="B378">
        <v>7821</v>
      </c>
    </row>
    <row r="379" spans="1:2" x14ac:dyDescent="0.2">
      <c r="A379" t="s">
        <v>606</v>
      </c>
      <c r="B379">
        <v>6659</v>
      </c>
    </row>
    <row r="380" spans="1:2" x14ac:dyDescent="0.2">
      <c r="A380" t="s">
        <v>607</v>
      </c>
      <c r="B380">
        <v>6668</v>
      </c>
    </row>
    <row r="381" spans="1:2" x14ac:dyDescent="0.2">
      <c r="A381" t="s">
        <v>608</v>
      </c>
      <c r="B381">
        <v>6669</v>
      </c>
    </row>
    <row r="382" spans="1:2" x14ac:dyDescent="0.2">
      <c r="A382" t="s">
        <v>609</v>
      </c>
      <c r="B382">
        <v>8015</v>
      </c>
    </row>
    <row r="383" spans="1:2" x14ac:dyDescent="0.2">
      <c r="A383" t="s">
        <v>610</v>
      </c>
      <c r="B383">
        <v>8211</v>
      </c>
    </row>
    <row r="384" spans="1:2" x14ac:dyDescent="0.2">
      <c r="A384" t="s">
        <v>611</v>
      </c>
      <c r="B384">
        <v>7343</v>
      </c>
    </row>
    <row r="385" spans="1:2" x14ac:dyDescent="0.2">
      <c r="A385" t="s">
        <v>612</v>
      </c>
      <c r="B385">
        <v>6247</v>
      </c>
    </row>
    <row r="386" spans="1:2" x14ac:dyDescent="0.2">
      <c r="A386" t="s">
        <v>613</v>
      </c>
      <c r="B386">
        <v>6248</v>
      </c>
    </row>
    <row r="387" spans="1:2" x14ac:dyDescent="0.2">
      <c r="A387" t="s">
        <v>614</v>
      </c>
      <c r="B387">
        <v>8212</v>
      </c>
    </row>
    <row r="388" spans="1:2" x14ac:dyDescent="0.2">
      <c r="A388" t="s">
        <v>615</v>
      </c>
      <c r="B388">
        <v>4614</v>
      </c>
    </row>
    <row r="389" spans="1:2" x14ac:dyDescent="0.2">
      <c r="A389" t="s">
        <v>616</v>
      </c>
      <c r="B389">
        <v>7353</v>
      </c>
    </row>
    <row r="390" spans="1:2" x14ac:dyDescent="0.2">
      <c r="A390" t="s">
        <v>617</v>
      </c>
      <c r="B390">
        <v>4260</v>
      </c>
    </row>
    <row r="391" spans="1:2" x14ac:dyDescent="0.2">
      <c r="A391" t="s">
        <v>618</v>
      </c>
      <c r="B391">
        <v>4261</v>
      </c>
    </row>
    <row r="392" spans="1:2" x14ac:dyDescent="0.2">
      <c r="A392" t="s">
        <v>619</v>
      </c>
      <c r="B392">
        <v>6722</v>
      </c>
    </row>
    <row r="393" spans="1:2" x14ac:dyDescent="0.2">
      <c r="A393" t="s">
        <v>620</v>
      </c>
      <c r="B393">
        <v>8214</v>
      </c>
    </row>
    <row r="394" spans="1:2" x14ac:dyDescent="0.2">
      <c r="A394" t="s">
        <v>621</v>
      </c>
      <c r="B394">
        <v>7354</v>
      </c>
    </row>
    <row r="395" spans="1:2" x14ac:dyDescent="0.2">
      <c r="A395" t="s">
        <v>622</v>
      </c>
      <c r="B395">
        <v>4262</v>
      </c>
    </row>
    <row r="396" spans="1:2" x14ac:dyDescent="0.2">
      <c r="A396" t="s">
        <v>623</v>
      </c>
      <c r="B396">
        <v>6249</v>
      </c>
    </row>
    <row r="397" spans="1:2" x14ac:dyDescent="0.2">
      <c r="A397" t="s">
        <v>624</v>
      </c>
      <c r="B397">
        <v>6723</v>
      </c>
    </row>
    <row r="398" spans="1:2" x14ac:dyDescent="0.2">
      <c r="A398" t="s">
        <v>625</v>
      </c>
      <c r="B398">
        <v>6725</v>
      </c>
    </row>
    <row r="399" spans="1:2" x14ac:dyDescent="0.2">
      <c r="A399" t="s">
        <v>626</v>
      </c>
      <c r="B399">
        <v>6724</v>
      </c>
    </row>
    <row r="400" spans="1:2" x14ac:dyDescent="0.2">
      <c r="A400" t="s">
        <v>627</v>
      </c>
      <c r="B400">
        <v>6726</v>
      </c>
    </row>
    <row r="401" spans="1:2" x14ac:dyDescent="0.2">
      <c r="A401" t="s">
        <v>628</v>
      </c>
      <c r="B401">
        <v>7356</v>
      </c>
    </row>
    <row r="402" spans="1:2" x14ac:dyDescent="0.2">
      <c r="A402" t="s">
        <v>629</v>
      </c>
      <c r="B402">
        <v>7370</v>
      </c>
    </row>
    <row r="403" spans="1:2" x14ac:dyDescent="0.2">
      <c r="A403" t="s">
        <v>630</v>
      </c>
      <c r="B403">
        <v>4264</v>
      </c>
    </row>
    <row r="404" spans="1:2" x14ac:dyDescent="0.2">
      <c r="A404" t="s">
        <v>214</v>
      </c>
      <c r="B404">
        <v>4265</v>
      </c>
    </row>
    <row r="405" spans="1:2" x14ac:dyDescent="0.2">
      <c r="A405" t="s">
        <v>631</v>
      </c>
      <c r="B405">
        <v>4266</v>
      </c>
    </row>
    <row r="406" spans="1:2" x14ac:dyDescent="0.2">
      <c r="A406" t="s">
        <v>632</v>
      </c>
      <c r="B406">
        <v>4267</v>
      </c>
    </row>
    <row r="407" spans="1:2" x14ac:dyDescent="0.2">
      <c r="A407" t="s">
        <v>633</v>
      </c>
      <c r="B407">
        <v>6251</v>
      </c>
    </row>
    <row r="408" spans="1:2" x14ac:dyDescent="0.2">
      <c r="A408" t="s">
        <v>634</v>
      </c>
      <c r="B408">
        <v>8277</v>
      </c>
    </row>
    <row r="409" spans="1:2" x14ac:dyDescent="0.2">
      <c r="A409" t="s">
        <v>635</v>
      </c>
      <c r="B409">
        <v>6732</v>
      </c>
    </row>
    <row r="410" spans="1:2" x14ac:dyDescent="0.2">
      <c r="A410" t="s">
        <v>636</v>
      </c>
      <c r="B410">
        <v>6727</v>
      </c>
    </row>
    <row r="411" spans="1:2" x14ac:dyDescent="0.2">
      <c r="A411" t="s">
        <v>637</v>
      </c>
      <c r="B411">
        <v>7361</v>
      </c>
    </row>
    <row r="412" spans="1:2" x14ac:dyDescent="0.2">
      <c r="A412" t="s">
        <v>638</v>
      </c>
      <c r="B412">
        <v>4269</v>
      </c>
    </row>
    <row r="413" spans="1:2" x14ac:dyDescent="0.2">
      <c r="A413" t="s">
        <v>639</v>
      </c>
      <c r="B413">
        <v>4466</v>
      </c>
    </row>
    <row r="414" spans="1:2" x14ac:dyDescent="0.2">
      <c r="A414" t="s">
        <v>640</v>
      </c>
      <c r="B414">
        <v>4270</v>
      </c>
    </row>
    <row r="415" spans="1:2" x14ac:dyDescent="0.2">
      <c r="A415" t="s">
        <v>641</v>
      </c>
      <c r="B415">
        <v>8278</v>
      </c>
    </row>
    <row r="416" spans="1:2" x14ac:dyDescent="0.2">
      <c r="A416" t="s">
        <v>642</v>
      </c>
      <c r="B416">
        <v>4268</v>
      </c>
    </row>
    <row r="417" spans="1:2" x14ac:dyDescent="0.2">
      <c r="A417" t="s">
        <v>643</v>
      </c>
      <c r="B417">
        <v>6733</v>
      </c>
    </row>
    <row r="418" spans="1:2" x14ac:dyDescent="0.2">
      <c r="A418" t="s">
        <v>644</v>
      </c>
      <c r="B418">
        <v>6728</v>
      </c>
    </row>
    <row r="419" spans="1:2" x14ac:dyDescent="0.2">
      <c r="A419" t="s">
        <v>645</v>
      </c>
      <c r="B419">
        <v>8213</v>
      </c>
    </row>
    <row r="420" spans="1:2" x14ac:dyDescent="0.2">
      <c r="A420" t="s">
        <v>646</v>
      </c>
      <c r="B420">
        <v>8279</v>
      </c>
    </row>
    <row r="421" spans="1:2" x14ac:dyDescent="0.2">
      <c r="A421" t="s">
        <v>647</v>
      </c>
      <c r="B421">
        <v>6734</v>
      </c>
    </row>
    <row r="422" spans="1:2" x14ac:dyDescent="0.2">
      <c r="A422" t="s">
        <v>648</v>
      </c>
      <c r="B422">
        <v>6729</v>
      </c>
    </row>
    <row r="423" spans="1:2" x14ac:dyDescent="0.2">
      <c r="A423" t="s">
        <v>649</v>
      </c>
      <c r="B423">
        <v>7363</v>
      </c>
    </row>
    <row r="424" spans="1:2" x14ac:dyDescent="0.2">
      <c r="A424" t="s">
        <v>650</v>
      </c>
      <c r="B424">
        <v>4272</v>
      </c>
    </row>
    <row r="425" spans="1:2" x14ac:dyDescent="0.2">
      <c r="A425" t="s">
        <v>651</v>
      </c>
      <c r="B425">
        <v>7376</v>
      </c>
    </row>
    <row r="426" spans="1:2" x14ac:dyDescent="0.2">
      <c r="A426" t="s">
        <v>652</v>
      </c>
      <c r="B426">
        <v>8215</v>
      </c>
    </row>
    <row r="427" spans="1:2" x14ac:dyDescent="0.2">
      <c r="A427" t="s">
        <v>653</v>
      </c>
      <c r="B427">
        <v>6735</v>
      </c>
    </row>
    <row r="428" spans="1:2" x14ac:dyDescent="0.2">
      <c r="A428" t="s">
        <v>654</v>
      </c>
      <c r="B428">
        <v>6707</v>
      </c>
    </row>
    <row r="429" spans="1:2" x14ac:dyDescent="0.2">
      <c r="A429" t="s">
        <v>655</v>
      </c>
      <c r="B429">
        <v>6730</v>
      </c>
    </row>
    <row r="430" spans="1:2" x14ac:dyDescent="0.2">
      <c r="A430" t="s">
        <v>656</v>
      </c>
      <c r="B430">
        <v>7364</v>
      </c>
    </row>
    <row r="431" spans="1:2" x14ac:dyDescent="0.2">
      <c r="A431" t="s">
        <v>657</v>
      </c>
      <c r="B431">
        <v>7188</v>
      </c>
    </row>
    <row r="432" spans="1:2" x14ac:dyDescent="0.2">
      <c r="A432" t="s">
        <v>658</v>
      </c>
      <c r="B432">
        <v>7377</v>
      </c>
    </row>
    <row r="433" spans="1:2" x14ac:dyDescent="0.2">
      <c r="A433" t="s">
        <v>659</v>
      </c>
      <c r="B433">
        <v>6736</v>
      </c>
    </row>
    <row r="434" spans="1:2" x14ac:dyDescent="0.2">
      <c r="A434" t="s">
        <v>660</v>
      </c>
      <c r="B434">
        <v>6708</v>
      </c>
    </row>
    <row r="435" spans="1:2" x14ac:dyDescent="0.2">
      <c r="A435" t="s">
        <v>661</v>
      </c>
      <c r="B435">
        <v>6731</v>
      </c>
    </row>
    <row r="436" spans="1:2" x14ac:dyDescent="0.2">
      <c r="A436" t="s">
        <v>662</v>
      </c>
      <c r="B436">
        <v>7365</v>
      </c>
    </row>
    <row r="437" spans="1:2" x14ac:dyDescent="0.2">
      <c r="A437" t="s">
        <v>663</v>
      </c>
      <c r="B437">
        <v>7189</v>
      </c>
    </row>
    <row r="438" spans="1:2" x14ac:dyDescent="0.2">
      <c r="A438" t="s">
        <v>664</v>
      </c>
      <c r="B438">
        <v>7190</v>
      </c>
    </row>
    <row r="439" spans="1:2" x14ac:dyDescent="0.2">
      <c r="A439" t="s">
        <v>665</v>
      </c>
      <c r="B439">
        <v>6745</v>
      </c>
    </row>
    <row r="440" spans="1:2" x14ac:dyDescent="0.2">
      <c r="A440" t="s">
        <v>666</v>
      </c>
      <c r="B440">
        <v>6709</v>
      </c>
    </row>
    <row r="441" spans="1:2" x14ac:dyDescent="0.2">
      <c r="A441" t="s">
        <v>667</v>
      </c>
      <c r="B441">
        <v>7366</v>
      </c>
    </row>
    <row r="442" spans="1:2" x14ac:dyDescent="0.2">
      <c r="A442" t="s">
        <v>668</v>
      </c>
      <c r="B442">
        <v>7379</v>
      </c>
    </row>
    <row r="443" spans="1:2" x14ac:dyDescent="0.2">
      <c r="A443" t="s">
        <v>669</v>
      </c>
      <c r="B443">
        <v>7381</v>
      </c>
    </row>
    <row r="444" spans="1:2" x14ac:dyDescent="0.2">
      <c r="A444" t="s">
        <v>670</v>
      </c>
      <c r="B444">
        <v>7382</v>
      </c>
    </row>
    <row r="445" spans="1:2" x14ac:dyDescent="0.2">
      <c r="A445" t="s">
        <v>671</v>
      </c>
      <c r="B445">
        <v>7383</v>
      </c>
    </row>
    <row r="446" spans="1:2" x14ac:dyDescent="0.2">
      <c r="A446" t="s">
        <v>672</v>
      </c>
      <c r="B446">
        <v>7384</v>
      </c>
    </row>
    <row r="447" spans="1:2" x14ac:dyDescent="0.2">
      <c r="A447" t="s">
        <v>673</v>
      </c>
      <c r="B447">
        <v>6737</v>
      </c>
    </row>
    <row r="448" spans="1:2" x14ac:dyDescent="0.2">
      <c r="A448" t="s">
        <v>674</v>
      </c>
      <c r="B448">
        <v>6738</v>
      </c>
    </row>
    <row r="449" spans="1:2" x14ac:dyDescent="0.2">
      <c r="A449" t="s">
        <v>675</v>
      </c>
      <c r="B449">
        <v>6713</v>
      </c>
    </row>
    <row r="450" spans="1:2" x14ac:dyDescent="0.2">
      <c r="A450" t="s">
        <v>676</v>
      </c>
      <c r="B450">
        <v>6717</v>
      </c>
    </row>
    <row r="451" spans="1:2" x14ac:dyDescent="0.2">
      <c r="A451" t="s">
        <v>677</v>
      </c>
      <c r="B451">
        <v>6750</v>
      </c>
    </row>
    <row r="452" spans="1:2" x14ac:dyDescent="0.2">
      <c r="A452" t="s">
        <v>678</v>
      </c>
      <c r="B452">
        <v>7367</v>
      </c>
    </row>
    <row r="453" spans="1:2" x14ac:dyDescent="0.2">
      <c r="A453" t="s">
        <v>679</v>
      </c>
      <c r="B453">
        <v>7374</v>
      </c>
    </row>
    <row r="454" spans="1:2" x14ac:dyDescent="0.2">
      <c r="A454" t="s">
        <v>680</v>
      </c>
      <c r="B454">
        <v>7380</v>
      </c>
    </row>
    <row r="455" spans="1:2" x14ac:dyDescent="0.2">
      <c r="A455" t="s">
        <v>681</v>
      </c>
      <c r="B455">
        <v>6749</v>
      </c>
    </row>
    <row r="456" spans="1:2" x14ac:dyDescent="0.2">
      <c r="A456" t="s">
        <v>682</v>
      </c>
      <c r="B456">
        <v>6718</v>
      </c>
    </row>
    <row r="457" spans="1:2" x14ac:dyDescent="0.2">
      <c r="A457" t="s">
        <v>683</v>
      </c>
      <c r="B457">
        <v>6751</v>
      </c>
    </row>
    <row r="458" spans="1:2" x14ac:dyDescent="0.2">
      <c r="A458" t="s">
        <v>684</v>
      </c>
      <c r="B458">
        <v>6714</v>
      </c>
    </row>
    <row r="459" spans="1:2" x14ac:dyDescent="0.2">
      <c r="A459" t="s">
        <v>685</v>
      </c>
      <c r="B459">
        <v>6715</v>
      </c>
    </row>
    <row r="460" spans="1:2" x14ac:dyDescent="0.2">
      <c r="A460" t="s">
        <v>686</v>
      </c>
      <c r="B460">
        <v>6716</v>
      </c>
    </row>
    <row r="461" spans="1:2" x14ac:dyDescent="0.2">
      <c r="A461" t="s">
        <v>687</v>
      </c>
      <c r="B461">
        <v>6739</v>
      </c>
    </row>
    <row r="462" spans="1:2" x14ac:dyDescent="0.2">
      <c r="A462" t="s">
        <v>688</v>
      </c>
      <c r="B462">
        <v>6741</v>
      </c>
    </row>
    <row r="463" spans="1:2" x14ac:dyDescent="0.2">
      <c r="A463" t="s">
        <v>689</v>
      </c>
      <c r="B463">
        <v>6742</v>
      </c>
    </row>
    <row r="464" spans="1:2" x14ac:dyDescent="0.2">
      <c r="A464" t="s">
        <v>690</v>
      </c>
      <c r="B464">
        <v>6719</v>
      </c>
    </row>
    <row r="465" spans="1:2" x14ac:dyDescent="0.2">
      <c r="A465" t="s">
        <v>691</v>
      </c>
      <c r="B465">
        <v>6720</v>
      </c>
    </row>
    <row r="466" spans="1:2" x14ac:dyDescent="0.2">
      <c r="A466" t="s">
        <v>692</v>
      </c>
      <c r="B466">
        <v>6721</v>
      </c>
    </row>
    <row r="467" spans="1:2" x14ac:dyDescent="0.2">
      <c r="A467" t="s">
        <v>693</v>
      </c>
      <c r="B467">
        <v>6740</v>
      </c>
    </row>
    <row r="468" spans="1:2" x14ac:dyDescent="0.2">
      <c r="A468" t="s">
        <v>694</v>
      </c>
      <c r="B468">
        <v>6743</v>
      </c>
    </row>
    <row r="469" spans="1:2" x14ac:dyDescent="0.2">
      <c r="A469" t="s">
        <v>695</v>
      </c>
      <c r="B469">
        <v>6744</v>
      </c>
    </row>
    <row r="470" spans="1:2" x14ac:dyDescent="0.2">
      <c r="A470" t="s">
        <v>696</v>
      </c>
      <c r="B470">
        <v>8165</v>
      </c>
    </row>
    <row r="471" spans="1:2" x14ac:dyDescent="0.2">
      <c r="A471" t="s">
        <v>697</v>
      </c>
      <c r="B471">
        <v>8152</v>
      </c>
    </row>
    <row r="472" spans="1:2" x14ac:dyDescent="0.2">
      <c r="A472" t="s">
        <v>698</v>
      </c>
      <c r="B472">
        <v>8260</v>
      </c>
    </row>
    <row r="473" spans="1:2" x14ac:dyDescent="0.2">
      <c r="A473" t="s">
        <v>699</v>
      </c>
      <c r="B473">
        <v>8262</v>
      </c>
    </row>
    <row r="474" spans="1:2" x14ac:dyDescent="0.2">
      <c r="A474" t="s">
        <v>700</v>
      </c>
      <c r="B474">
        <v>8158</v>
      </c>
    </row>
    <row r="475" spans="1:2" x14ac:dyDescent="0.2">
      <c r="A475" t="s">
        <v>701</v>
      </c>
      <c r="B475">
        <v>8154</v>
      </c>
    </row>
    <row r="476" spans="1:2" x14ac:dyDescent="0.2">
      <c r="A476" t="s">
        <v>702</v>
      </c>
      <c r="B476">
        <v>8166</v>
      </c>
    </row>
    <row r="477" spans="1:2" x14ac:dyDescent="0.2">
      <c r="A477" t="s">
        <v>703</v>
      </c>
      <c r="B477">
        <v>8361</v>
      </c>
    </row>
    <row r="478" spans="1:2" x14ac:dyDescent="0.2">
      <c r="A478" t="s">
        <v>704</v>
      </c>
      <c r="B478">
        <v>8362</v>
      </c>
    </row>
    <row r="479" spans="1:2" x14ac:dyDescent="0.2">
      <c r="A479" t="s">
        <v>705</v>
      </c>
      <c r="B479">
        <v>8167</v>
      </c>
    </row>
    <row r="480" spans="1:2" x14ac:dyDescent="0.2">
      <c r="A480" t="s">
        <v>706</v>
      </c>
      <c r="B480">
        <v>8273</v>
      </c>
    </row>
    <row r="481" spans="1:2" x14ac:dyDescent="0.2">
      <c r="A481" t="s">
        <v>707</v>
      </c>
      <c r="B481">
        <v>8263</v>
      </c>
    </row>
    <row r="482" spans="1:2" x14ac:dyDescent="0.2">
      <c r="A482" t="s">
        <v>708</v>
      </c>
      <c r="B482">
        <v>8363</v>
      </c>
    </row>
    <row r="483" spans="1:2" x14ac:dyDescent="0.2">
      <c r="A483" t="s">
        <v>709</v>
      </c>
      <c r="B483">
        <v>8264</v>
      </c>
    </row>
    <row r="484" spans="1:2" x14ac:dyDescent="0.2">
      <c r="A484" t="s">
        <v>710</v>
      </c>
      <c r="B484">
        <v>8364</v>
      </c>
    </row>
    <row r="485" spans="1:2" x14ac:dyDescent="0.2">
      <c r="A485" t="s">
        <v>711</v>
      </c>
      <c r="B485">
        <v>8168</v>
      </c>
    </row>
    <row r="486" spans="1:2" x14ac:dyDescent="0.2">
      <c r="A486" t="s">
        <v>712</v>
      </c>
      <c r="B486">
        <v>8265</v>
      </c>
    </row>
    <row r="487" spans="1:2" x14ac:dyDescent="0.2">
      <c r="A487" t="s">
        <v>713</v>
      </c>
      <c r="B487">
        <v>8266</v>
      </c>
    </row>
    <row r="488" spans="1:2" x14ac:dyDescent="0.2">
      <c r="A488" t="s">
        <v>714</v>
      </c>
      <c r="B488">
        <v>8267</v>
      </c>
    </row>
    <row r="489" spans="1:2" x14ac:dyDescent="0.2">
      <c r="A489" t="s">
        <v>715</v>
      </c>
      <c r="B489">
        <v>8365</v>
      </c>
    </row>
    <row r="490" spans="1:2" x14ac:dyDescent="0.2">
      <c r="A490" t="s">
        <v>716</v>
      </c>
      <c r="B490">
        <v>8268</v>
      </c>
    </row>
    <row r="491" spans="1:2" x14ac:dyDescent="0.2">
      <c r="A491" t="s">
        <v>717</v>
      </c>
      <c r="B491">
        <v>8366</v>
      </c>
    </row>
    <row r="492" spans="1:2" x14ac:dyDescent="0.2">
      <c r="A492" t="s">
        <v>718</v>
      </c>
      <c r="B492">
        <v>8169</v>
      </c>
    </row>
    <row r="493" spans="1:2" x14ac:dyDescent="0.2">
      <c r="A493" t="s">
        <v>719</v>
      </c>
      <c r="B493">
        <v>8269</v>
      </c>
    </row>
    <row r="494" spans="1:2" x14ac:dyDescent="0.2">
      <c r="A494" t="s">
        <v>720</v>
      </c>
      <c r="B494">
        <v>8270</v>
      </c>
    </row>
    <row r="495" spans="1:2" x14ac:dyDescent="0.2">
      <c r="A495" t="s">
        <v>721</v>
      </c>
      <c r="B495">
        <v>8170</v>
      </c>
    </row>
    <row r="496" spans="1:2" x14ac:dyDescent="0.2">
      <c r="A496" t="s">
        <v>722</v>
      </c>
      <c r="B496">
        <v>8271</v>
      </c>
    </row>
    <row r="497" spans="1:2" x14ac:dyDescent="0.2">
      <c r="A497" t="s">
        <v>723</v>
      </c>
      <c r="B497">
        <v>8207</v>
      </c>
    </row>
    <row r="498" spans="1:2" x14ac:dyDescent="0.2">
      <c r="A498" t="s">
        <v>724</v>
      </c>
      <c r="B498">
        <v>8272</v>
      </c>
    </row>
    <row r="499" spans="1:2" x14ac:dyDescent="0.2">
      <c r="A499" t="s">
        <v>725</v>
      </c>
      <c r="B499">
        <v>8367</v>
      </c>
    </row>
    <row r="500" spans="1:2" x14ac:dyDescent="0.2">
      <c r="A500" t="s">
        <v>726</v>
      </c>
      <c r="B500">
        <v>8274</v>
      </c>
    </row>
    <row r="501" spans="1:2" x14ac:dyDescent="0.2">
      <c r="A501" t="s">
        <v>727</v>
      </c>
      <c r="B501">
        <v>8369</v>
      </c>
    </row>
    <row r="502" spans="1:2" x14ac:dyDescent="0.2">
      <c r="A502" t="s">
        <v>728</v>
      </c>
      <c r="B502">
        <v>6646</v>
      </c>
    </row>
    <row r="503" spans="1:2" x14ac:dyDescent="0.2">
      <c r="A503" t="s">
        <v>729</v>
      </c>
      <c r="B503">
        <v>6650</v>
      </c>
    </row>
    <row r="504" spans="1:2" x14ac:dyDescent="0.2">
      <c r="A504" t="s">
        <v>730</v>
      </c>
      <c r="B504">
        <v>6647</v>
      </c>
    </row>
    <row r="505" spans="1:2" x14ac:dyDescent="0.2">
      <c r="A505" t="s">
        <v>731</v>
      </c>
      <c r="B505">
        <v>6651</v>
      </c>
    </row>
    <row r="506" spans="1:2" x14ac:dyDescent="0.2">
      <c r="A506" t="s">
        <v>732</v>
      </c>
      <c r="B506">
        <v>6648</v>
      </c>
    </row>
    <row r="507" spans="1:2" x14ac:dyDescent="0.2">
      <c r="A507" t="s">
        <v>733</v>
      </c>
      <c r="B507">
        <v>6652</v>
      </c>
    </row>
    <row r="508" spans="1:2" x14ac:dyDescent="0.2">
      <c r="A508" t="s">
        <v>734</v>
      </c>
      <c r="B508">
        <v>6649</v>
      </c>
    </row>
    <row r="509" spans="1:2" x14ac:dyDescent="0.2">
      <c r="A509" t="s">
        <v>735</v>
      </c>
      <c r="B509">
        <v>6653</v>
      </c>
    </row>
    <row r="510" spans="1:2" x14ac:dyDescent="0.2">
      <c r="A510" t="s">
        <v>736</v>
      </c>
      <c r="B510">
        <v>7385</v>
      </c>
    </row>
    <row r="511" spans="1:2" x14ac:dyDescent="0.2">
      <c r="A511" t="s">
        <v>737</v>
      </c>
      <c r="B511">
        <v>4273</v>
      </c>
    </row>
    <row r="512" spans="1:2" x14ac:dyDescent="0.2">
      <c r="A512" t="s">
        <v>738</v>
      </c>
      <c r="B512">
        <v>7389</v>
      </c>
    </row>
    <row r="513" spans="1:2" x14ac:dyDescent="0.2">
      <c r="A513" t="s">
        <v>739</v>
      </c>
      <c r="B513">
        <v>7386</v>
      </c>
    </row>
    <row r="514" spans="1:2" x14ac:dyDescent="0.2">
      <c r="A514" t="s">
        <v>740</v>
      </c>
      <c r="B514">
        <v>4274</v>
      </c>
    </row>
    <row r="515" spans="1:2" x14ac:dyDescent="0.2">
      <c r="A515" t="s">
        <v>741</v>
      </c>
      <c r="B515">
        <v>7390</v>
      </c>
    </row>
    <row r="516" spans="1:2" x14ac:dyDescent="0.2">
      <c r="A516" t="s">
        <v>742</v>
      </c>
      <c r="B516">
        <v>7387</v>
      </c>
    </row>
    <row r="517" spans="1:2" x14ac:dyDescent="0.2">
      <c r="A517" t="s">
        <v>743</v>
      </c>
      <c r="B517">
        <v>4275</v>
      </c>
    </row>
    <row r="518" spans="1:2" x14ac:dyDescent="0.2">
      <c r="A518" t="s">
        <v>744</v>
      </c>
      <c r="B518">
        <v>7391</v>
      </c>
    </row>
    <row r="519" spans="1:2" x14ac:dyDescent="0.2">
      <c r="A519" t="s">
        <v>745</v>
      </c>
      <c r="B519">
        <v>7388</v>
      </c>
    </row>
    <row r="520" spans="1:2" x14ac:dyDescent="0.2">
      <c r="A520" t="s">
        <v>746</v>
      </c>
      <c r="B520">
        <v>4276</v>
      </c>
    </row>
    <row r="521" spans="1:2" x14ac:dyDescent="0.2">
      <c r="A521" t="s">
        <v>747</v>
      </c>
      <c r="B521">
        <v>7392</v>
      </c>
    </row>
    <row r="522" spans="1:2" x14ac:dyDescent="0.2">
      <c r="A522" t="s">
        <v>748</v>
      </c>
      <c r="B522">
        <v>6670</v>
      </c>
    </row>
    <row r="523" spans="1:2" x14ac:dyDescent="0.2">
      <c r="A523" t="s">
        <v>749</v>
      </c>
      <c r="B523">
        <v>7393</v>
      </c>
    </row>
    <row r="524" spans="1:2" x14ac:dyDescent="0.2">
      <c r="A524" t="s">
        <v>750</v>
      </c>
      <c r="B524">
        <v>4277</v>
      </c>
    </row>
    <row r="525" spans="1:2" x14ac:dyDescent="0.2">
      <c r="A525" t="s">
        <v>751</v>
      </c>
      <c r="B525">
        <v>4278</v>
      </c>
    </row>
    <row r="526" spans="1:2" x14ac:dyDescent="0.2">
      <c r="A526" t="s">
        <v>752</v>
      </c>
      <c r="B526">
        <v>6671</v>
      </c>
    </row>
    <row r="527" spans="1:2" x14ac:dyDescent="0.2">
      <c r="A527" t="s">
        <v>753</v>
      </c>
      <c r="B527">
        <v>7394</v>
      </c>
    </row>
    <row r="528" spans="1:2" x14ac:dyDescent="0.2">
      <c r="A528" t="s">
        <v>754</v>
      </c>
      <c r="B528">
        <v>4279</v>
      </c>
    </row>
    <row r="529" spans="1:2" x14ac:dyDescent="0.2">
      <c r="A529" t="s">
        <v>755</v>
      </c>
      <c r="B529">
        <v>4280</v>
      </c>
    </row>
    <row r="530" spans="1:2" x14ac:dyDescent="0.2">
      <c r="A530" t="s">
        <v>756</v>
      </c>
      <c r="B530">
        <v>6672</v>
      </c>
    </row>
    <row r="531" spans="1:2" x14ac:dyDescent="0.2">
      <c r="A531" t="s">
        <v>757</v>
      </c>
      <c r="B531">
        <v>7395</v>
      </c>
    </row>
    <row r="532" spans="1:2" x14ac:dyDescent="0.2">
      <c r="A532" t="s">
        <v>758</v>
      </c>
      <c r="B532">
        <v>4281</v>
      </c>
    </row>
    <row r="533" spans="1:2" x14ac:dyDescent="0.2">
      <c r="A533" t="s">
        <v>759</v>
      </c>
      <c r="B533">
        <v>4282</v>
      </c>
    </row>
    <row r="534" spans="1:2" x14ac:dyDescent="0.2">
      <c r="A534" t="s">
        <v>760</v>
      </c>
      <c r="B534">
        <v>8329</v>
      </c>
    </row>
    <row r="535" spans="1:2" x14ac:dyDescent="0.2">
      <c r="A535" t="s">
        <v>761</v>
      </c>
      <c r="B535">
        <v>6673</v>
      </c>
    </row>
    <row r="536" spans="1:2" x14ac:dyDescent="0.2">
      <c r="A536" t="s">
        <v>762</v>
      </c>
      <c r="B536">
        <v>7396</v>
      </c>
    </row>
    <row r="537" spans="1:2" x14ac:dyDescent="0.2">
      <c r="A537" t="s">
        <v>763</v>
      </c>
      <c r="B537">
        <v>4283</v>
      </c>
    </row>
    <row r="538" spans="1:2" x14ac:dyDescent="0.2">
      <c r="A538" t="s">
        <v>764</v>
      </c>
      <c r="B538">
        <v>4284</v>
      </c>
    </row>
    <row r="539" spans="1:2" x14ac:dyDescent="0.2">
      <c r="A539" t="s">
        <v>765</v>
      </c>
      <c r="B539">
        <v>4628</v>
      </c>
    </row>
    <row r="540" spans="1:2" x14ac:dyDescent="0.2">
      <c r="A540" t="s">
        <v>766</v>
      </c>
      <c r="B540">
        <v>4649</v>
      </c>
    </row>
    <row r="541" spans="1:2" x14ac:dyDescent="0.2">
      <c r="A541" t="s">
        <v>767</v>
      </c>
      <c r="B541">
        <v>8332</v>
      </c>
    </row>
    <row r="542" spans="1:2" x14ac:dyDescent="0.2">
      <c r="A542" t="s">
        <v>768</v>
      </c>
      <c r="B542">
        <v>8333</v>
      </c>
    </row>
    <row r="543" spans="1:2" x14ac:dyDescent="0.2">
      <c r="A543" t="s">
        <v>769</v>
      </c>
      <c r="B543">
        <v>8334</v>
      </c>
    </row>
    <row r="544" spans="1:2" x14ac:dyDescent="0.2">
      <c r="A544" t="s">
        <v>770</v>
      </c>
      <c r="B544">
        <v>8335</v>
      </c>
    </row>
    <row r="545" spans="1:2" x14ac:dyDescent="0.2">
      <c r="A545" t="s">
        <v>771</v>
      </c>
      <c r="B545">
        <v>7793</v>
      </c>
    </row>
    <row r="546" spans="1:2" x14ac:dyDescent="0.2">
      <c r="A546" t="s">
        <v>772</v>
      </c>
      <c r="B546">
        <v>8280</v>
      </c>
    </row>
    <row r="547" spans="1:2" x14ac:dyDescent="0.2">
      <c r="A547" t="s">
        <v>773</v>
      </c>
      <c r="B547">
        <v>7787</v>
      </c>
    </row>
    <row r="548" spans="1:2" x14ac:dyDescent="0.2">
      <c r="A548" t="s">
        <v>774</v>
      </c>
      <c r="B548">
        <v>8282</v>
      </c>
    </row>
    <row r="549" spans="1:2" x14ac:dyDescent="0.2">
      <c r="A549" t="s">
        <v>775</v>
      </c>
      <c r="B549">
        <v>7812</v>
      </c>
    </row>
    <row r="550" spans="1:2" x14ac:dyDescent="0.2">
      <c r="A550" t="s">
        <v>776</v>
      </c>
      <c r="B550">
        <v>8284</v>
      </c>
    </row>
    <row r="551" spans="1:2" x14ac:dyDescent="0.2">
      <c r="A551" t="s">
        <v>777</v>
      </c>
      <c r="B551">
        <v>7815</v>
      </c>
    </row>
    <row r="552" spans="1:2" x14ac:dyDescent="0.2">
      <c r="A552" t="s">
        <v>778</v>
      </c>
      <c r="B552">
        <v>8285</v>
      </c>
    </row>
    <row r="553" spans="1:2" x14ac:dyDescent="0.2">
      <c r="A553" t="s">
        <v>779</v>
      </c>
      <c r="B553">
        <v>7814</v>
      </c>
    </row>
    <row r="554" spans="1:2" x14ac:dyDescent="0.2">
      <c r="A554" t="s">
        <v>780</v>
      </c>
      <c r="B554">
        <v>8287</v>
      </c>
    </row>
    <row r="555" spans="1:2" x14ac:dyDescent="0.2">
      <c r="A555" t="s">
        <v>781</v>
      </c>
      <c r="B555">
        <v>7788</v>
      </c>
    </row>
    <row r="556" spans="1:2" x14ac:dyDescent="0.2">
      <c r="A556" t="s">
        <v>782</v>
      </c>
      <c r="B556">
        <v>8288</v>
      </c>
    </row>
    <row r="557" spans="1:2" x14ac:dyDescent="0.2">
      <c r="A557" t="s">
        <v>783</v>
      </c>
      <c r="B557">
        <v>7789</v>
      </c>
    </row>
    <row r="558" spans="1:2" x14ac:dyDescent="0.2">
      <c r="A558" t="s">
        <v>784</v>
      </c>
      <c r="B558">
        <v>8289</v>
      </c>
    </row>
    <row r="559" spans="1:2" x14ac:dyDescent="0.2">
      <c r="A559" t="s">
        <v>785</v>
      </c>
      <c r="B559">
        <v>7790</v>
      </c>
    </row>
    <row r="560" spans="1:2" x14ac:dyDescent="0.2">
      <c r="A560" t="s">
        <v>786</v>
      </c>
      <c r="B560">
        <v>8290</v>
      </c>
    </row>
    <row r="561" spans="1:2" x14ac:dyDescent="0.2">
      <c r="A561" t="s">
        <v>787</v>
      </c>
      <c r="B561">
        <v>7792</v>
      </c>
    </row>
    <row r="562" spans="1:2" x14ac:dyDescent="0.2">
      <c r="A562" t="s">
        <v>788</v>
      </c>
      <c r="B562">
        <v>8291</v>
      </c>
    </row>
    <row r="563" spans="1:2" x14ac:dyDescent="0.2">
      <c r="A563" t="s">
        <v>789</v>
      </c>
      <c r="B563">
        <v>7796</v>
      </c>
    </row>
    <row r="564" spans="1:2" x14ac:dyDescent="0.2">
      <c r="A564" t="s">
        <v>790</v>
      </c>
      <c r="B564">
        <v>8292</v>
      </c>
    </row>
    <row r="565" spans="1:2" x14ac:dyDescent="0.2">
      <c r="A565" t="s">
        <v>791</v>
      </c>
      <c r="B565">
        <v>7797</v>
      </c>
    </row>
    <row r="566" spans="1:2" x14ac:dyDescent="0.2">
      <c r="A566" t="s">
        <v>792</v>
      </c>
      <c r="B566">
        <v>8293</v>
      </c>
    </row>
    <row r="567" spans="1:2" x14ac:dyDescent="0.2">
      <c r="A567" t="s">
        <v>793</v>
      </c>
      <c r="B567">
        <v>7798</v>
      </c>
    </row>
    <row r="568" spans="1:2" x14ac:dyDescent="0.2">
      <c r="A568" t="s">
        <v>794</v>
      </c>
      <c r="B568">
        <v>8294</v>
      </c>
    </row>
    <row r="569" spans="1:2" x14ac:dyDescent="0.2">
      <c r="A569" t="s">
        <v>795</v>
      </c>
      <c r="B569">
        <v>7799</v>
      </c>
    </row>
    <row r="570" spans="1:2" x14ac:dyDescent="0.2">
      <c r="A570" t="s">
        <v>796</v>
      </c>
      <c r="B570">
        <v>8295</v>
      </c>
    </row>
    <row r="571" spans="1:2" x14ac:dyDescent="0.2">
      <c r="A571" t="s">
        <v>797</v>
      </c>
      <c r="B571">
        <v>7800</v>
      </c>
    </row>
    <row r="572" spans="1:2" x14ac:dyDescent="0.2">
      <c r="A572" t="s">
        <v>798</v>
      </c>
      <c r="B572">
        <v>8296</v>
      </c>
    </row>
    <row r="573" spans="1:2" x14ac:dyDescent="0.2">
      <c r="A573" t="s">
        <v>799</v>
      </c>
      <c r="B573">
        <v>7801</v>
      </c>
    </row>
    <row r="574" spans="1:2" x14ac:dyDescent="0.2">
      <c r="A574" t="s">
        <v>800</v>
      </c>
      <c r="B574">
        <v>8297</v>
      </c>
    </row>
    <row r="575" spans="1:2" x14ac:dyDescent="0.2">
      <c r="A575" t="s">
        <v>801</v>
      </c>
      <c r="B575">
        <v>7802</v>
      </c>
    </row>
    <row r="576" spans="1:2" x14ac:dyDescent="0.2">
      <c r="A576" t="s">
        <v>802</v>
      </c>
      <c r="B576">
        <v>8298</v>
      </c>
    </row>
    <row r="577" spans="1:2" x14ac:dyDescent="0.2">
      <c r="A577" t="s">
        <v>803</v>
      </c>
      <c r="B577">
        <v>7803</v>
      </c>
    </row>
    <row r="578" spans="1:2" x14ac:dyDescent="0.2">
      <c r="A578" t="s">
        <v>804</v>
      </c>
      <c r="B578">
        <v>8299</v>
      </c>
    </row>
    <row r="579" spans="1:2" x14ac:dyDescent="0.2">
      <c r="A579" t="s">
        <v>805</v>
      </c>
      <c r="B579">
        <v>7804</v>
      </c>
    </row>
    <row r="580" spans="1:2" x14ac:dyDescent="0.2">
      <c r="A580" t="s">
        <v>806</v>
      </c>
      <c r="B580">
        <v>8300</v>
      </c>
    </row>
    <row r="581" spans="1:2" x14ac:dyDescent="0.2">
      <c r="A581" t="s">
        <v>807</v>
      </c>
      <c r="B581">
        <v>7805</v>
      </c>
    </row>
    <row r="582" spans="1:2" x14ac:dyDescent="0.2">
      <c r="A582" t="s">
        <v>808</v>
      </c>
      <c r="B582">
        <v>8301</v>
      </c>
    </row>
    <row r="583" spans="1:2" x14ac:dyDescent="0.2">
      <c r="A583" t="s">
        <v>809</v>
      </c>
      <c r="B583">
        <v>7806</v>
      </c>
    </row>
    <row r="584" spans="1:2" x14ac:dyDescent="0.2">
      <c r="A584" t="s">
        <v>810</v>
      </c>
      <c r="B584">
        <v>8302</v>
      </c>
    </row>
    <row r="585" spans="1:2" x14ac:dyDescent="0.2">
      <c r="A585" t="s">
        <v>811</v>
      </c>
      <c r="B585">
        <v>7813</v>
      </c>
    </row>
    <row r="586" spans="1:2" x14ac:dyDescent="0.2">
      <c r="A586" t="s">
        <v>812</v>
      </c>
      <c r="B586">
        <v>8303</v>
      </c>
    </row>
    <row r="587" spans="1:2" x14ac:dyDescent="0.2">
      <c r="A587" t="s">
        <v>813</v>
      </c>
      <c r="B587">
        <v>8304</v>
      </c>
    </row>
    <row r="588" spans="1:2" x14ac:dyDescent="0.2">
      <c r="A588" t="s">
        <v>814</v>
      </c>
      <c r="B588">
        <v>8305</v>
      </c>
    </row>
    <row r="589" spans="1:2" x14ac:dyDescent="0.2">
      <c r="A589" t="s">
        <v>815</v>
      </c>
      <c r="B589">
        <v>8306</v>
      </c>
    </row>
    <row r="590" spans="1:2" x14ac:dyDescent="0.2">
      <c r="A590" t="s">
        <v>816</v>
      </c>
      <c r="B590">
        <v>8216</v>
      </c>
    </row>
    <row r="591" spans="1:2" x14ac:dyDescent="0.2">
      <c r="A591" t="s">
        <v>817</v>
      </c>
      <c r="B591">
        <v>8218</v>
      </c>
    </row>
    <row r="592" spans="1:2" x14ac:dyDescent="0.2">
      <c r="A592" t="s">
        <v>818</v>
      </c>
      <c r="B592">
        <v>8219</v>
      </c>
    </row>
    <row r="593" spans="1:2" x14ac:dyDescent="0.2">
      <c r="A593" t="s">
        <v>819</v>
      </c>
      <c r="B593">
        <v>8220</v>
      </c>
    </row>
    <row r="594" spans="1:2" x14ac:dyDescent="0.2">
      <c r="A594" t="s">
        <v>820</v>
      </c>
      <c r="B594">
        <v>8221</v>
      </c>
    </row>
    <row r="595" spans="1:2" x14ac:dyDescent="0.2">
      <c r="A595" t="s">
        <v>821</v>
      </c>
      <c r="B595">
        <v>8222</v>
      </c>
    </row>
    <row r="596" spans="1:2" x14ac:dyDescent="0.2">
      <c r="A596" t="s">
        <v>822</v>
      </c>
      <c r="B596">
        <v>8223</v>
      </c>
    </row>
    <row r="597" spans="1:2" x14ac:dyDescent="0.2">
      <c r="A597" t="s">
        <v>823</v>
      </c>
      <c r="B597">
        <v>8224</v>
      </c>
    </row>
    <row r="598" spans="1:2" x14ac:dyDescent="0.2">
      <c r="A598" t="s">
        <v>824</v>
      </c>
      <c r="B598">
        <v>8307</v>
      </c>
    </row>
    <row r="599" spans="1:2" x14ac:dyDescent="0.2">
      <c r="A599" t="s">
        <v>825</v>
      </c>
      <c r="B599">
        <v>8308</v>
      </c>
    </row>
    <row r="600" spans="1:2" x14ac:dyDescent="0.2">
      <c r="A600" t="s">
        <v>826</v>
      </c>
      <c r="B600">
        <v>8309</v>
      </c>
    </row>
    <row r="601" spans="1:2" x14ac:dyDescent="0.2">
      <c r="A601" t="s">
        <v>827</v>
      </c>
      <c r="B601">
        <v>8310</v>
      </c>
    </row>
    <row r="602" spans="1:2" x14ac:dyDescent="0.2">
      <c r="A602" t="s">
        <v>828</v>
      </c>
      <c r="B602">
        <v>8311</v>
      </c>
    </row>
    <row r="603" spans="1:2" x14ac:dyDescent="0.2">
      <c r="A603" t="s">
        <v>829</v>
      </c>
      <c r="B603">
        <v>8312</v>
      </c>
    </row>
    <row r="604" spans="1:2" x14ac:dyDescent="0.2">
      <c r="A604" t="s">
        <v>830</v>
      </c>
      <c r="B604">
        <v>8313</v>
      </c>
    </row>
    <row r="605" spans="1:2" x14ac:dyDescent="0.2">
      <c r="A605" t="s">
        <v>831</v>
      </c>
      <c r="B605">
        <v>8314</v>
      </c>
    </row>
    <row r="606" spans="1:2" x14ac:dyDescent="0.2">
      <c r="A606" t="s">
        <v>832</v>
      </c>
      <c r="B606">
        <v>8315</v>
      </c>
    </row>
    <row r="607" spans="1:2" x14ac:dyDescent="0.2">
      <c r="A607" t="s">
        <v>833</v>
      </c>
      <c r="B607">
        <v>8316</v>
      </c>
    </row>
    <row r="608" spans="1:2" x14ac:dyDescent="0.2">
      <c r="A608" t="s">
        <v>834</v>
      </c>
      <c r="B608">
        <v>8317</v>
      </c>
    </row>
    <row r="609" spans="1:2" x14ac:dyDescent="0.2">
      <c r="A609" t="s">
        <v>835</v>
      </c>
      <c r="B609">
        <v>8318</v>
      </c>
    </row>
    <row r="610" spans="1:2" x14ac:dyDescent="0.2">
      <c r="A610" t="s">
        <v>836</v>
      </c>
      <c r="B610">
        <v>8376</v>
      </c>
    </row>
    <row r="611" spans="1:2" x14ac:dyDescent="0.2">
      <c r="A611" t="s">
        <v>837</v>
      </c>
      <c r="B611">
        <v>8377</v>
      </c>
    </row>
    <row r="612" spans="1:2" x14ac:dyDescent="0.2">
      <c r="A612" t="s">
        <v>838</v>
      </c>
      <c r="B612">
        <v>8378</v>
      </c>
    </row>
    <row r="613" spans="1:2" x14ac:dyDescent="0.2">
      <c r="A613" t="s">
        <v>839</v>
      </c>
      <c r="B613">
        <v>8379</v>
      </c>
    </row>
    <row r="614" spans="1:2" x14ac:dyDescent="0.2">
      <c r="A614" t="s">
        <v>840</v>
      </c>
      <c r="B614">
        <v>8380</v>
      </c>
    </row>
    <row r="615" spans="1:2" x14ac:dyDescent="0.2">
      <c r="A615" t="s">
        <v>841</v>
      </c>
      <c r="B615">
        <v>8381</v>
      </c>
    </row>
    <row r="616" spans="1:2" x14ac:dyDescent="0.2">
      <c r="A616" t="s">
        <v>842</v>
      </c>
      <c r="B616">
        <v>8382</v>
      </c>
    </row>
    <row r="617" spans="1:2" x14ac:dyDescent="0.2">
      <c r="A617" t="s">
        <v>843</v>
      </c>
      <c r="B617">
        <v>8385</v>
      </c>
    </row>
    <row r="618" spans="1:2" x14ac:dyDescent="0.2">
      <c r="A618" t="s">
        <v>844</v>
      </c>
      <c r="B618">
        <v>8386</v>
      </c>
    </row>
    <row r="619" spans="1:2" x14ac:dyDescent="0.2">
      <c r="A619" t="s">
        <v>845</v>
      </c>
      <c r="B619">
        <v>8387</v>
      </c>
    </row>
    <row r="620" spans="1:2" x14ac:dyDescent="0.2">
      <c r="A620" t="s">
        <v>846</v>
      </c>
      <c r="B620">
        <v>8388</v>
      </c>
    </row>
    <row r="621" spans="1:2" x14ac:dyDescent="0.2">
      <c r="A621" t="s">
        <v>847</v>
      </c>
      <c r="B621">
        <v>8389</v>
      </c>
    </row>
    <row r="622" spans="1:2" x14ac:dyDescent="0.2">
      <c r="A622" t="s">
        <v>848</v>
      </c>
      <c r="B622">
        <v>8225</v>
      </c>
    </row>
    <row r="623" spans="1:2" x14ac:dyDescent="0.2">
      <c r="A623" t="s">
        <v>849</v>
      </c>
      <c r="B623">
        <v>8226</v>
      </c>
    </row>
    <row r="624" spans="1:2" x14ac:dyDescent="0.2">
      <c r="A624" t="s">
        <v>850</v>
      </c>
      <c r="B624">
        <v>8231</v>
      </c>
    </row>
    <row r="625" spans="1:2" x14ac:dyDescent="0.2">
      <c r="A625" t="s">
        <v>851</v>
      </c>
      <c r="B625">
        <v>8227</v>
      </c>
    </row>
    <row r="626" spans="1:2" x14ac:dyDescent="0.2">
      <c r="A626" t="s">
        <v>852</v>
      </c>
      <c r="B626">
        <v>8228</v>
      </c>
    </row>
    <row r="627" spans="1:2" x14ac:dyDescent="0.2">
      <c r="A627" t="s">
        <v>853</v>
      </c>
      <c r="B627">
        <v>8229</v>
      </c>
    </row>
    <row r="628" spans="1:2" x14ac:dyDescent="0.2">
      <c r="A628" t="s">
        <v>854</v>
      </c>
      <c r="B628">
        <v>8319</v>
      </c>
    </row>
    <row r="629" spans="1:2" x14ac:dyDescent="0.2">
      <c r="A629" t="s">
        <v>855</v>
      </c>
      <c r="B629">
        <v>8320</v>
      </c>
    </row>
    <row r="630" spans="1:2" x14ac:dyDescent="0.2">
      <c r="A630" t="s">
        <v>856</v>
      </c>
      <c r="B630">
        <v>8321</v>
      </c>
    </row>
    <row r="631" spans="1:2" x14ac:dyDescent="0.2">
      <c r="A631" t="s">
        <v>857</v>
      </c>
      <c r="B631">
        <v>8322</v>
      </c>
    </row>
    <row r="632" spans="1:2" x14ac:dyDescent="0.2">
      <c r="A632" t="s">
        <v>858</v>
      </c>
      <c r="B632">
        <v>8323</v>
      </c>
    </row>
    <row r="633" spans="1:2" x14ac:dyDescent="0.2">
      <c r="A633" t="s">
        <v>859</v>
      </c>
      <c r="B633">
        <v>8324</v>
      </c>
    </row>
    <row r="634" spans="1:2" x14ac:dyDescent="0.2">
      <c r="A634" t="s">
        <v>860</v>
      </c>
      <c r="B634">
        <v>8325</v>
      </c>
    </row>
    <row r="635" spans="1:2" x14ac:dyDescent="0.2">
      <c r="A635" t="s">
        <v>861</v>
      </c>
      <c r="B635">
        <v>8326</v>
      </c>
    </row>
    <row r="636" spans="1:2" x14ac:dyDescent="0.2">
      <c r="A636" t="s">
        <v>862</v>
      </c>
      <c r="B636">
        <v>8327</v>
      </c>
    </row>
    <row r="637" spans="1:2" x14ac:dyDescent="0.2">
      <c r="A637" t="s">
        <v>863</v>
      </c>
      <c r="B637">
        <v>8328</v>
      </c>
    </row>
    <row r="638" spans="1:2" x14ac:dyDescent="0.2">
      <c r="A638" t="s">
        <v>864</v>
      </c>
      <c r="B638">
        <v>8390</v>
      </c>
    </row>
    <row r="639" spans="1:2" x14ac:dyDescent="0.2">
      <c r="A639" t="s">
        <v>865</v>
      </c>
      <c r="B639">
        <v>8391</v>
      </c>
    </row>
    <row r="640" spans="1:2" x14ac:dyDescent="0.2">
      <c r="A640" t="s">
        <v>866</v>
      </c>
      <c r="B640">
        <v>8392</v>
      </c>
    </row>
    <row r="641" spans="1:2" x14ac:dyDescent="0.2">
      <c r="A641" t="s">
        <v>867</v>
      </c>
      <c r="B641">
        <v>8393</v>
      </c>
    </row>
    <row r="642" spans="1:2" x14ac:dyDescent="0.2">
      <c r="A642" t="s">
        <v>868</v>
      </c>
      <c r="B642">
        <v>8394</v>
      </c>
    </row>
    <row r="643" spans="1:2" x14ac:dyDescent="0.2">
      <c r="A643" t="s">
        <v>869</v>
      </c>
      <c r="B643">
        <v>8395</v>
      </c>
    </row>
    <row r="644" spans="1:2" x14ac:dyDescent="0.2">
      <c r="A644" t="s">
        <v>870</v>
      </c>
      <c r="B644">
        <v>8396</v>
      </c>
    </row>
    <row r="645" spans="1:2" x14ac:dyDescent="0.2">
      <c r="A645" t="s">
        <v>871</v>
      </c>
      <c r="B645">
        <v>8397</v>
      </c>
    </row>
    <row r="646" spans="1:2" x14ac:dyDescent="0.2">
      <c r="A646" t="s">
        <v>872</v>
      </c>
      <c r="B646">
        <v>8398</v>
      </c>
    </row>
    <row r="647" spans="1:2" x14ac:dyDescent="0.2">
      <c r="A647" t="s">
        <v>873</v>
      </c>
      <c r="B647">
        <v>8399</v>
      </c>
    </row>
    <row r="648" spans="1:2" x14ac:dyDescent="0.2">
      <c r="A648" s="221" t="s">
        <v>874</v>
      </c>
      <c r="B648">
        <v>8232</v>
      </c>
    </row>
    <row r="649" spans="1:2" x14ac:dyDescent="0.2">
      <c r="A649" s="221" t="s">
        <v>875</v>
      </c>
      <c r="B649">
        <v>8233</v>
      </c>
    </row>
    <row r="650" spans="1:2" x14ac:dyDescent="0.2">
      <c r="A650" s="221" t="s">
        <v>876</v>
      </c>
      <c r="B650">
        <v>8234</v>
      </c>
    </row>
    <row r="651" spans="1:2" x14ac:dyDescent="0.2">
      <c r="A651" t="s">
        <v>877</v>
      </c>
      <c r="B651">
        <v>8235</v>
      </c>
    </row>
    <row r="652" spans="1:2" ht="25.5" customHeight="1" x14ac:dyDescent="0.2">
      <c r="A652" s="222" t="s">
        <v>878</v>
      </c>
      <c r="B652">
        <v>8236</v>
      </c>
    </row>
    <row r="653" spans="1:2" ht="25.5" customHeight="1" x14ac:dyDescent="0.2">
      <c r="A653" s="222" t="s">
        <v>879</v>
      </c>
      <c r="B653">
        <v>8237</v>
      </c>
    </row>
    <row r="654" spans="1:2" x14ac:dyDescent="0.2">
      <c r="A654" s="221" t="s">
        <v>880</v>
      </c>
      <c r="B654">
        <v>8238</v>
      </c>
    </row>
    <row r="655" spans="1:2" x14ac:dyDescent="0.2">
      <c r="A655" s="221" t="s">
        <v>881</v>
      </c>
      <c r="B655">
        <v>8239</v>
      </c>
    </row>
    <row r="656" spans="1:2" x14ac:dyDescent="0.2">
      <c r="A656" t="s">
        <v>882</v>
      </c>
      <c r="B656">
        <v>8241</v>
      </c>
    </row>
    <row r="657" spans="1:2" x14ac:dyDescent="0.2">
      <c r="A657" t="s">
        <v>883</v>
      </c>
      <c r="B657">
        <v>8240</v>
      </c>
    </row>
    <row r="658" spans="1:2" x14ac:dyDescent="0.2">
      <c r="A658" t="s">
        <v>884</v>
      </c>
      <c r="B658">
        <v>8242</v>
      </c>
    </row>
    <row r="659" spans="1:2" x14ac:dyDescent="0.2">
      <c r="A659" t="s">
        <v>885</v>
      </c>
      <c r="B659">
        <v>8243</v>
      </c>
    </row>
    <row r="660" spans="1:2" x14ac:dyDescent="0.2">
      <c r="A660" s="221" t="s">
        <v>886</v>
      </c>
      <c r="B660">
        <v>8244</v>
      </c>
    </row>
    <row r="661" spans="1:2" x14ac:dyDescent="0.2">
      <c r="A661" t="s">
        <v>887</v>
      </c>
      <c r="B661">
        <v>8245</v>
      </c>
    </row>
    <row r="662" spans="1:2" x14ac:dyDescent="0.2">
      <c r="A662" t="s">
        <v>888</v>
      </c>
      <c r="B662">
        <v>8246</v>
      </c>
    </row>
    <row r="663" spans="1:2" x14ac:dyDescent="0.2">
      <c r="A663" t="s">
        <v>889</v>
      </c>
      <c r="B663">
        <v>8247</v>
      </c>
    </row>
    <row r="664" spans="1:2" x14ac:dyDescent="0.2">
      <c r="A664" t="s">
        <v>890</v>
      </c>
      <c r="B664">
        <v>8248</v>
      </c>
    </row>
    <row r="665" spans="1:2" x14ac:dyDescent="0.2">
      <c r="A665" t="s">
        <v>891</v>
      </c>
      <c r="B665">
        <v>8249</v>
      </c>
    </row>
    <row r="666" spans="1:2" x14ac:dyDescent="0.2">
      <c r="A666" t="s">
        <v>892</v>
      </c>
      <c r="B666">
        <v>8250</v>
      </c>
    </row>
    <row r="667" spans="1:2" x14ac:dyDescent="0.2">
      <c r="A667" s="221" t="s">
        <v>893</v>
      </c>
      <c r="B667">
        <v>8251</v>
      </c>
    </row>
    <row r="668" spans="1:2" x14ac:dyDescent="0.2">
      <c r="A668" t="s">
        <v>894</v>
      </c>
      <c r="B668">
        <v>8252</v>
      </c>
    </row>
    <row r="669" spans="1:2" x14ac:dyDescent="0.2">
      <c r="A669" t="s">
        <v>895</v>
      </c>
      <c r="B669">
        <v>8253</v>
      </c>
    </row>
    <row r="670" spans="1:2" x14ac:dyDescent="0.2">
      <c r="A670" s="221" t="s">
        <v>896</v>
      </c>
      <c r="B670">
        <v>8254</v>
      </c>
    </row>
    <row r="671" spans="1:2" x14ac:dyDescent="0.2">
      <c r="A671" t="s">
        <v>897</v>
      </c>
      <c r="B671">
        <v>8255</v>
      </c>
    </row>
    <row r="672" spans="1:2" x14ac:dyDescent="0.2">
      <c r="A672" t="s">
        <v>898</v>
      </c>
      <c r="B672">
        <v>8256</v>
      </c>
    </row>
    <row r="673" spans="1:2" x14ac:dyDescent="0.2">
      <c r="A673" s="221" t="s">
        <v>899</v>
      </c>
      <c r="B673">
        <v>8257</v>
      </c>
    </row>
    <row r="674" spans="1:2" x14ac:dyDescent="0.2">
      <c r="A674" t="s">
        <v>900</v>
      </c>
      <c r="B674">
        <v>8258</v>
      </c>
    </row>
    <row r="675" spans="1:2" x14ac:dyDescent="0.2">
      <c r="A675" t="s">
        <v>901</v>
      </c>
      <c r="B675">
        <v>8259</v>
      </c>
    </row>
    <row r="676" spans="1:2" x14ac:dyDescent="0.2">
      <c r="A676" t="s">
        <v>902</v>
      </c>
      <c r="B676">
        <v>8275</v>
      </c>
    </row>
    <row r="677" spans="1:2" x14ac:dyDescent="0.2">
      <c r="A677" t="s">
        <v>903</v>
      </c>
      <c r="B677">
        <v>8336</v>
      </c>
    </row>
    <row r="678" spans="1:2" x14ac:dyDescent="0.2">
      <c r="A678" t="s">
        <v>904</v>
      </c>
      <c r="B678">
        <v>8337</v>
      </c>
    </row>
    <row r="679" spans="1:2" x14ac:dyDescent="0.2">
      <c r="A679" t="s">
        <v>905</v>
      </c>
      <c r="B679">
        <v>8338</v>
      </c>
    </row>
    <row r="680" spans="1:2" x14ac:dyDescent="0.2">
      <c r="A680" t="s">
        <v>906</v>
      </c>
      <c r="B680">
        <v>8339</v>
      </c>
    </row>
    <row r="681" spans="1:2" x14ac:dyDescent="0.2">
      <c r="A681" t="s">
        <v>907</v>
      </c>
      <c r="B681">
        <v>8340</v>
      </c>
    </row>
    <row r="682" spans="1:2" x14ac:dyDescent="0.2">
      <c r="A682" t="s">
        <v>908</v>
      </c>
      <c r="B682">
        <v>8341</v>
      </c>
    </row>
    <row r="683" spans="1:2" x14ac:dyDescent="0.2">
      <c r="A683" t="s">
        <v>909</v>
      </c>
      <c r="B683">
        <v>8342</v>
      </c>
    </row>
    <row r="684" spans="1:2" x14ac:dyDescent="0.2">
      <c r="A684" t="s">
        <v>910</v>
      </c>
      <c r="B684">
        <v>8343</v>
      </c>
    </row>
    <row r="685" spans="1:2" x14ac:dyDescent="0.2">
      <c r="A685" t="s">
        <v>911</v>
      </c>
      <c r="B685">
        <v>8344</v>
      </c>
    </row>
    <row r="686" spans="1:2" x14ac:dyDescent="0.2">
      <c r="A686" t="s">
        <v>912</v>
      </c>
      <c r="B686">
        <v>8345</v>
      </c>
    </row>
    <row r="687" spans="1:2" x14ac:dyDescent="0.2">
      <c r="A687" t="s">
        <v>913</v>
      </c>
      <c r="B687">
        <v>8346</v>
      </c>
    </row>
    <row r="688" spans="1:2" x14ac:dyDescent="0.2">
      <c r="A688" t="s">
        <v>914</v>
      </c>
      <c r="B688">
        <v>8347</v>
      </c>
    </row>
    <row r="689" spans="1:2" x14ac:dyDescent="0.2">
      <c r="A689" t="s">
        <v>915</v>
      </c>
      <c r="B689">
        <v>8348</v>
      </c>
    </row>
    <row r="690" spans="1:2" x14ac:dyDescent="0.2">
      <c r="A690" t="s">
        <v>916</v>
      </c>
      <c r="B690">
        <v>8349</v>
      </c>
    </row>
    <row r="691" spans="1:2" x14ac:dyDescent="0.2">
      <c r="A691" t="s">
        <v>917</v>
      </c>
      <c r="B691">
        <v>8350</v>
      </c>
    </row>
    <row r="692" spans="1:2" x14ac:dyDescent="0.2">
      <c r="A692" t="s">
        <v>918</v>
      </c>
      <c r="B692">
        <v>8351</v>
      </c>
    </row>
    <row r="693" spans="1:2" x14ac:dyDescent="0.2">
      <c r="A693" t="s">
        <v>919</v>
      </c>
      <c r="B693">
        <v>8352</v>
      </c>
    </row>
    <row r="694" spans="1:2" x14ac:dyDescent="0.2">
      <c r="A694" t="s">
        <v>920</v>
      </c>
      <c r="B694">
        <v>8353</v>
      </c>
    </row>
    <row r="695" spans="1:2" x14ac:dyDescent="0.2">
      <c r="A695" t="s">
        <v>921</v>
      </c>
      <c r="B695">
        <v>8355</v>
      </c>
    </row>
    <row r="696" spans="1:2" x14ac:dyDescent="0.2">
      <c r="A696" t="s">
        <v>922</v>
      </c>
      <c r="B696">
        <v>8356</v>
      </c>
    </row>
    <row r="697" spans="1:2" x14ac:dyDescent="0.2">
      <c r="A697" t="s">
        <v>923</v>
      </c>
      <c r="B697">
        <v>8357</v>
      </c>
    </row>
    <row r="698" spans="1:2" x14ac:dyDescent="0.2">
      <c r="A698" t="s">
        <v>924</v>
      </c>
      <c r="B698">
        <v>8358</v>
      </c>
    </row>
    <row r="699" spans="1:2" x14ac:dyDescent="0.2">
      <c r="A699" t="s">
        <v>925</v>
      </c>
      <c r="B699">
        <v>8359</v>
      </c>
    </row>
    <row r="700" spans="1:2" x14ac:dyDescent="0.2">
      <c r="A700" t="s">
        <v>926</v>
      </c>
      <c r="B700">
        <v>8360</v>
      </c>
    </row>
    <row r="701" spans="1:2" x14ac:dyDescent="0.2">
      <c r="A701" t="s">
        <v>927</v>
      </c>
      <c r="B701">
        <v>8370</v>
      </c>
    </row>
    <row r="702" spans="1:2" x14ac:dyDescent="0.2">
      <c r="A702" t="s">
        <v>928</v>
      </c>
      <c r="B702">
        <v>8371</v>
      </c>
    </row>
    <row r="703" spans="1:2" x14ac:dyDescent="0.2">
      <c r="A703" t="s">
        <v>929</v>
      </c>
      <c r="B703">
        <v>8372</v>
      </c>
    </row>
    <row r="704" spans="1:2" x14ac:dyDescent="0.2">
      <c r="A704" t="s">
        <v>930</v>
      </c>
      <c r="B704">
        <v>8374</v>
      </c>
    </row>
    <row r="705" spans="1:2" x14ac:dyDescent="0.2">
      <c r="A705" t="s">
        <v>931</v>
      </c>
      <c r="B705">
        <v>8375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24"/>
  <sheetViews>
    <sheetView zoomScale="98" zoomScaleNormal="98" workbookViewId="0">
      <selection activeCell="Q15" sqref="Q15"/>
    </sheetView>
  </sheetViews>
  <sheetFormatPr defaultRowHeight="12.75" x14ac:dyDescent="0.2"/>
  <cols>
    <col min="1" max="1" width="41.140625" style="1" customWidth="1"/>
    <col min="2" max="2" width="34.7109375" style="14" hidden="1" customWidth="1"/>
    <col min="3" max="3" width="18.140625" style="14" hidden="1" customWidth="1"/>
    <col min="4" max="4" width="21.5703125" style="14" hidden="1" customWidth="1"/>
    <col min="5" max="5" width="10.85546875" style="14" customWidth="1"/>
    <col min="6" max="6" width="11" style="14" customWidth="1"/>
    <col min="7" max="7" width="11.42578125" style="1" customWidth="1"/>
    <col min="8" max="8" width="8.28515625" style="1" customWidth="1"/>
    <col min="9" max="9" width="7.28515625" style="1" customWidth="1"/>
    <col min="10" max="10" width="7.5703125" style="1" customWidth="1"/>
    <col min="11" max="11" width="7.42578125" style="1" customWidth="1"/>
    <col min="12" max="12" width="6.42578125" style="1" customWidth="1"/>
    <col min="13" max="13" width="8" style="1" customWidth="1"/>
    <col min="14" max="14" width="13.42578125" style="1" customWidth="1"/>
    <col min="15" max="15" width="8.42578125" style="1" customWidth="1"/>
    <col min="16" max="16" width="9.28515625" style="1" customWidth="1"/>
    <col min="17" max="17" width="9.140625" style="1" customWidth="1"/>
  </cols>
  <sheetData>
    <row r="1" spans="1:18" ht="12.75" customHeight="1" x14ac:dyDescent="0.2">
      <c r="A1" s="166"/>
      <c r="B1" s="70"/>
      <c r="C1" s="66"/>
      <c r="D1" s="66"/>
      <c r="E1" s="306" t="s">
        <v>74</v>
      </c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8"/>
      <c r="Q1" s="14"/>
      <c r="R1" s="14"/>
    </row>
    <row r="2" spans="1:18" x14ac:dyDescent="0.2">
      <c r="A2" s="228"/>
      <c r="B2" s="198"/>
      <c r="C2" s="50"/>
      <c r="D2" s="50"/>
      <c r="E2" s="107"/>
      <c r="F2" s="310" t="s">
        <v>75</v>
      </c>
      <c r="G2" s="311"/>
      <c r="H2" s="311"/>
      <c r="I2" s="311"/>
      <c r="J2" s="311"/>
      <c r="K2" s="311"/>
      <c r="L2" s="311"/>
      <c r="M2" s="311"/>
      <c r="N2" s="311"/>
      <c r="O2" s="311"/>
      <c r="P2" s="312"/>
      <c r="Q2" s="14"/>
      <c r="R2" s="14"/>
    </row>
    <row r="3" spans="1:18" ht="9.75" customHeight="1" x14ac:dyDescent="0.2">
      <c r="A3" s="280" t="s">
        <v>4</v>
      </c>
      <c r="B3" s="50"/>
      <c r="C3" s="50"/>
      <c r="D3" s="50"/>
      <c r="E3" s="277" t="s">
        <v>76</v>
      </c>
      <c r="F3" s="277" t="s">
        <v>77</v>
      </c>
      <c r="G3" s="277" t="s">
        <v>78</v>
      </c>
      <c r="H3" s="304" t="s">
        <v>79</v>
      </c>
      <c r="I3" s="277" t="s">
        <v>80</v>
      </c>
      <c r="J3" s="277" t="s">
        <v>81</v>
      </c>
      <c r="K3" s="304" t="s">
        <v>82</v>
      </c>
      <c r="L3" s="304" t="s">
        <v>83</v>
      </c>
      <c r="M3" s="304" t="s">
        <v>84</v>
      </c>
      <c r="N3" s="304" t="s">
        <v>85</v>
      </c>
      <c r="O3" s="304" t="s">
        <v>86</v>
      </c>
      <c r="P3" s="277" t="s">
        <v>87</v>
      </c>
      <c r="Q3" s="14"/>
      <c r="R3" s="14"/>
    </row>
    <row r="4" spans="1:18" ht="97.5" customHeight="1" x14ac:dyDescent="0.2">
      <c r="A4" s="281"/>
      <c r="B4" s="50"/>
      <c r="C4" s="50"/>
      <c r="D4" s="50"/>
      <c r="E4" s="303"/>
      <c r="F4" s="303"/>
      <c r="G4" s="303"/>
      <c r="H4" s="309"/>
      <c r="I4" s="303"/>
      <c r="J4" s="303"/>
      <c r="K4" s="309"/>
      <c r="L4" s="309"/>
      <c r="M4" s="309"/>
      <c r="N4" s="309"/>
      <c r="O4" s="305"/>
      <c r="P4" s="303"/>
      <c r="Q4" s="14"/>
      <c r="R4" s="14"/>
    </row>
    <row r="5" spans="1:18" x14ac:dyDescent="0.2">
      <c r="A5" s="282"/>
      <c r="B5" s="51"/>
      <c r="C5" s="51"/>
      <c r="D5" s="51"/>
      <c r="E5" s="10" t="s">
        <v>88</v>
      </c>
      <c r="F5" s="10" t="s">
        <v>89</v>
      </c>
      <c r="G5" s="10" t="s">
        <v>89</v>
      </c>
      <c r="H5" s="10" t="s">
        <v>89</v>
      </c>
      <c r="I5" s="10" t="s">
        <v>89</v>
      </c>
      <c r="J5" s="10" t="s">
        <v>89</v>
      </c>
      <c r="K5" s="10" t="s">
        <v>90</v>
      </c>
      <c r="L5" s="10" t="s">
        <v>89</v>
      </c>
      <c r="M5" s="10" t="s">
        <v>89</v>
      </c>
      <c r="N5" s="10" t="s">
        <v>89</v>
      </c>
      <c r="O5" s="10" t="s">
        <v>88</v>
      </c>
      <c r="P5" s="111" t="s">
        <v>89</v>
      </c>
      <c r="Q5" s="14"/>
      <c r="R5" s="14"/>
    </row>
    <row r="6" spans="1:18" x14ac:dyDescent="0.2">
      <c r="A6" s="117" t="s">
        <v>91</v>
      </c>
      <c r="B6" s="117" t="s">
        <v>26</v>
      </c>
      <c r="C6" s="118" t="s">
        <v>27</v>
      </c>
      <c r="D6" s="117" t="s">
        <v>28</v>
      </c>
      <c r="E6" s="117">
        <v>17</v>
      </c>
      <c r="F6" s="117">
        <v>18</v>
      </c>
      <c r="G6" s="117">
        <v>19</v>
      </c>
      <c r="H6" s="117">
        <v>20</v>
      </c>
      <c r="I6" s="117">
        <v>21</v>
      </c>
      <c r="J6" s="117">
        <v>22</v>
      </c>
      <c r="K6" s="117">
        <v>23</v>
      </c>
      <c r="L6" s="117">
        <v>24</v>
      </c>
      <c r="M6" s="122">
        <v>25</v>
      </c>
      <c r="N6" s="117">
        <v>26</v>
      </c>
      <c r="O6" s="123">
        <v>27</v>
      </c>
      <c r="P6" s="124">
        <v>28</v>
      </c>
      <c r="Q6" s="14"/>
      <c r="R6" s="14"/>
    </row>
    <row r="7" spans="1:18" s="14" customFormat="1" ht="138.75" hidden="1" customHeight="1" x14ac:dyDescent="0.2">
      <c r="A7" s="49" t="s">
        <v>29</v>
      </c>
      <c r="B7" s="10"/>
      <c r="C7" s="10"/>
      <c r="D7" s="10"/>
      <c r="E7" s="53" t="s">
        <v>92</v>
      </c>
      <c r="F7" s="68" t="s">
        <v>93</v>
      </c>
      <c r="G7" s="53" t="s">
        <v>94</v>
      </c>
      <c r="H7" s="53" t="s">
        <v>95</v>
      </c>
      <c r="I7" s="53" t="s">
        <v>96</v>
      </c>
      <c r="J7" s="53" t="s">
        <v>97</v>
      </c>
      <c r="K7" s="53" t="s">
        <v>98</v>
      </c>
      <c r="L7" s="53" t="s">
        <v>99</v>
      </c>
      <c r="M7" s="53" t="s">
        <v>100</v>
      </c>
      <c r="N7" s="53"/>
      <c r="O7" s="53" t="s">
        <v>101</v>
      </c>
      <c r="P7" s="114" t="s">
        <v>102</v>
      </c>
    </row>
    <row r="8" spans="1:18" s="14" customFormat="1" hidden="1" x14ac:dyDescent="0.2">
      <c r="A8" s="58" t="s">
        <v>39</v>
      </c>
      <c r="B8" s="10"/>
      <c r="C8" s="10"/>
      <c r="D8" s="10"/>
      <c r="E8" s="67">
        <f>VLOOKUP(E7,serial!A1:B1000,2,FALSE)</f>
        <v>4353</v>
      </c>
      <c r="F8" s="67">
        <f>VLOOKUP(F7,serial!A1:B1000,2,FALSE)</f>
        <v>7346</v>
      </c>
      <c r="G8" s="67">
        <f>VLOOKUP(G7,serial!A1:B1000,2,FALSE)</f>
        <v>4385</v>
      </c>
      <c r="H8" s="67">
        <f>VLOOKUP(H7,serial!A1:B1000,2,FALSE)</f>
        <v>4389</v>
      </c>
      <c r="I8" s="67">
        <f>VLOOKUP(I7,serial!A1:B1000,2,FALSE)</f>
        <v>4393</v>
      </c>
      <c r="J8" s="67">
        <f>VLOOKUP(J7,serial!A1:B1000,2,FALSE)</f>
        <v>4401</v>
      </c>
      <c r="K8" s="67">
        <f>VLOOKUP(K7,serial!A1:B1000,2,FALSE)</f>
        <v>4405</v>
      </c>
      <c r="L8" s="67">
        <f>VLOOKUP(L7,serial!A1:B1000,2,FALSE)</f>
        <v>4429</v>
      </c>
      <c r="M8" s="67">
        <f>VLOOKUP(M7,serial!A1:B1000,2,FALSE)</f>
        <v>4470</v>
      </c>
      <c r="N8" s="101"/>
      <c r="O8" s="67">
        <f>VLOOKUP(O7,serial!A1:B1000,2,FALSE)</f>
        <v>4478</v>
      </c>
      <c r="P8" s="67">
        <f>VLOOKUP(P7,serial!A1:B1000,2,FALSE)</f>
        <v>6468</v>
      </c>
    </row>
    <row r="9" spans="1:18" s="14" customFormat="1" hidden="1" x14ac:dyDescent="0.2">
      <c r="A9" s="61" t="s">
        <v>40</v>
      </c>
      <c r="B9" s="10"/>
      <c r="C9" s="10"/>
      <c r="D9" s="10"/>
      <c r="E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1:18" s="14" customFormat="1" hidden="1" x14ac:dyDescent="0.2">
      <c r="A10" s="62" t="s">
        <v>41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1:18" ht="32.25" customHeight="1" x14ac:dyDescent="0.2">
      <c r="A11" s="12" t="s">
        <v>42</v>
      </c>
      <c r="B11" s="12"/>
      <c r="C11" s="12"/>
      <c r="D11" s="12"/>
      <c r="E11" s="132">
        <f t="shared" ref="E11:P11" si="0">E15+E17+E20+E23+E24</f>
        <v>179834</v>
      </c>
      <c r="F11" s="132">
        <f t="shared" si="0"/>
        <v>33547</v>
      </c>
      <c r="G11" s="132">
        <f t="shared" si="0"/>
        <v>168</v>
      </c>
      <c r="H11" s="132">
        <f t="shared" si="0"/>
        <v>197</v>
      </c>
      <c r="I11" s="132">
        <f t="shared" si="0"/>
        <v>70</v>
      </c>
      <c r="J11" s="132">
        <f t="shared" si="0"/>
        <v>851</v>
      </c>
      <c r="K11" s="132">
        <f t="shared" si="0"/>
        <v>777</v>
      </c>
      <c r="L11" s="132">
        <f t="shared" si="0"/>
        <v>0</v>
      </c>
      <c r="M11" s="132">
        <f t="shared" si="0"/>
        <v>601</v>
      </c>
      <c r="N11" s="132">
        <f t="shared" si="0"/>
        <v>216045</v>
      </c>
      <c r="O11" s="132">
        <f t="shared" si="0"/>
        <v>151959</v>
      </c>
      <c r="P11" s="132">
        <f t="shared" si="0"/>
        <v>147216</v>
      </c>
      <c r="Q11" s="14"/>
      <c r="R11" s="14"/>
    </row>
    <row r="12" spans="1:18" ht="13.5" customHeight="1" x14ac:dyDescent="0.2">
      <c r="A12" s="15" t="s">
        <v>43</v>
      </c>
      <c r="B12" s="15"/>
      <c r="C12" s="15"/>
      <c r="D12" s="15"/>
      <c r="E12" s="133">
        <f t="shared" ref="E12:P12" si="1">E16+E18+E21</f>
        <v>16559</v>
      </c>
      <c r="F12" s="133">
        <f t="shared" si="1"/>
        <v>3320</v>
      </c>
      <c r="G12" s="133">
        <f t="shared" si="1"/>
        <v>0</v>
      </c>
      <c r="H12" s="133">
        <f t="shared" si="1"/>
        <v>1</v>
      </c>
      <c r="I12" s="133">
        <f t="shared" si="1"/>
        <v>18</v>
      </c>
      <c r="J12" s="133">
        <f t="shared" si="1"/>
        <v>27</v>
      </c>
      <c r="K12" s="133">
        <f t="shared" si="1"/>
        <v>3</v>
      </c>
      <c r="L12" s="133">
        <f t="shared" si="1"/>
        <v>0</v>
      </c>
      <c r="M12" s="133">
        <f t="shared" si="1"/>
        <v>6</v>
      </c>
      <c r="N12" s="133">
        <f t="shared" si="1"/>
        <v>19934</v>
      </c>
      <c r="O12" s="133">
        <f t="shared" si="1"/>
        <v>13681</v>
      </c>
      <c r="P12" s="133">
        <f t="shared" si="1"/>
        <v>13386</v>
      </c>
      <c r="Q12" s="14"/>
      <c r="R12" s="14"/>
    </row>
    <row r="13" spans="1:18" ht="24" customHeight="1" x14ac:dyDescent="0.2">
      <c r="A13" s="15" t="s">
        <v>44</v>
      </c>
      <c r="B13" s="15"/>
      <c r="C13" s="15"/>
      <c r="D13" s="15"/>
      <c r="E13" s="133">
        <f t="shared" ref="E13:P13" si="2">E12+E24</f>
        <v>21034</v>
      </c>
      <c r="F13" s="133">
        <f t="shared" si="2"/>
        <v>3479</v>
      </c>
      <c r="G13" s="133">
        <f t="shared" si="2"/>
        <v>0</v>
      </c>
      <c r="H13" s="133">
        <f t="shared" si="2"/>
        <v>1</v>
      </c>
      <c r="I13" s="133">
        <f t="shared" si="2"/>
        <v>35</v>
      </c>
      <c r="J13" s="133">
        <f t="shared" si="2"/>
        <v>29</v>
      </c>
      <c r="K13" s="133">
        <f t="shared" si="2"/>
        <v>54</v>
      </c>
      <c r="L13" s="133">
        <f t="shared" si="2"/>
        <v>0</v>
      </c>
      <c r="M13" s="133">
        <f t="shared" si="2"/>
        <v>93</v>
      </c>
      <c r="N13" s="133">
        <f t="shared" si="2"/>
        <v>24725</v>
      </c>
      <c r="O13" s="133">
        <f t="shared" si="2"/>
        <v>17640</v>
      </c>
      <c r="P13" s="133">
        <f t="shared" si="2"/>
        <v>17345</v>
      </c>
      <c r="Q13" s="14"/>
      <c r="R13" s="14"/>
    </row>
    <row r="14" spans="1:18" ht="17.25" customHeight="1" x14ac:dyDescent="0.2">
      <c r="A14" s="15" t="s">
        <v>45</v>
      </c>
      <c r="B14" s="15"/>
      <c r="C14" s="15"/>
      <c r="D14" s="15"/>
      <c r="E14" s="133">
        <f t="shared" ref="E14:P14" si="3">E19+E22</f>
        <v>16414</v>
      </c>
      <c r="F14" s="133">
        <f t="shared" si="3"/>
        <v>1061</v>
      </c>
      <c r="G14" s="133">
        <f t="shared" si="3"/>
        <v>28</v>
      </c>
      <c r="H14" s="133">
        <f t="shared" si="3"/>
        <v>0</v>
      </c>
      <c r="I14" s="133">
        <f t="shared" si="3"/>
        <v>1</v>
      </c>
      <c r="J14" s="133">
        <f t="shared" si="3"/>
        <v>91</v>
      </c>
      <c r="K14" s="133">
        <f t="shared" si="3"/>
        <v>1</v>
      </c>
      <c r="L14" s="133">
        <f t="shared" si="3"/>
        <v>0</v>
      </c>
      <c r="M14" s="133">
        <f t="shared" si="3"/>
        <v>2</v>
      </c>
      <c r="N14" s="133">
        <f t="shared" si="3"/>
        <v>17598</v>
      </c>
      <c r="O14" s="133">
        <f t="shared" si="3"/>
        <v>16940</v>
      </c>
      <c r="P14" s="133">
        <f t="shared" si="3"/>
        <v>16940</v>
      </c>
      <c r="Q14" s="14"/>
      <c r="R14" s="14"/>
    </row>
    <row r="15" spans="1:18" ht="17.25" customHeight="1" x14ac:dyDescent="0.2">
      <c r="A15" s="13" t="s">
        <v>46</v>
      </c>
      <c r="B15" s="6" t="s">
        <v>63</v>
      </c>
      <c r="C15" s="6" t="str">
        <f>VLOOKUP(B15,serial!C1:D13,2,FALSE)</f>
        <v>FCM</v>
      </c>
      <c r="D15" s="12" t="s">
        <v>48</v>
      </c>
      <c r="E15" s="133">
        <v>101056</v>
      </c>
      <c r="F15" s="133">
        <v>18206</v>
      </c>
      <c r="G15" s="133">
        <v>1</v>
      </c>
      <c r="H15" s="133">
        <v>8</v>
      </c>
      <c r="I15" s="133">
        <v>24</v>
      </c>
      <c r="J15" s="133">
        <v>22</v>
      </c>
      <c r="K15" s="133">
        <v>11</v>
      </c>
      <c r="L15" s="133">
        <v>0</v>
      </c>
      <c r="M15" s="133">
        <v>33</v>
      </c>
      <c r="N15" s="133">
        <f t="shared" ref="N15:N24" si="4">SUM(E15:M15)</f>
        <v>119361</v>
      </c>
      <c r="O15" s="133">
        <v>82450</v>
      </c>
      <c r="P15" s="133">
        <v>78047</v>
      </c>
      <c r="Q15" s="14"/>
      <c r="R15" s="14"/>
    </row>
    <row r="16" spans="1:18" ht="18" customHeight="1" x14ac:dyDescent="0.2">
      <c r="A16" s="12" t="s">
        <v>49</v>
      </c>
      <c r="B16" s="6" t="s">
        <v>47</v>
      </c>
      <c r="C16" s="6" t="str">
        <f>VLOOKUP(B16,serial!C1:D13,2,FALSE)</f>
        <v>FCS</v>
      </c>
      <c r="D16" s="13" t="s">
        <v>50</v>
      </c>
      <c r="E16" s="133">
        <v>6114</v>
      </c>
      <c r="F16" s="133">
        <v>1285</v>
      </c>
      <c r="G16" s="133">
        <v>0</v>
      </c>
      <c r="H16" s="133">
        <v>1</v>
      </c>
      <c r="I16" s="133">
        <v>18</v>
      </c>
      <c r="J16" s="133">
        <v>0</v>
      </c>
      <c r="K16" s="133">
        <v>2</v>
      </c>
      <c r="L16" s="133">
        <v>0</v>
      </c>
      <c r="M16" s="133">
        <v>2</v>
      </c>
      <c r="N16" s="133">
        <f t="shared" si="4"/>
        <v>7422</v>
      </c>
      <c r="O16" s="133">
        <v>5098</v>
      </c>
      <c r="P16" s="133">
        <v>4803</v>
      </c>
      <c r="Q16" s="14"/>
      <c r="R16" s="14"/>
    </row>
    <row r="17" spans="1:18" ht="18" customHeight="1" x14ac:dyDescent="0.2">
      <c r="A17" s="13" t="s">
        <v>51</v>
      </c>
      <c r="B17" s="6" t="s">
        <v>52</v>
      </c>
      <c r="C17" s="6" t="str">
        <f>VLOOKUP(B17,serial!C1:D13,2,FALSE)</f>
        <v>FOCR</v>
      </c>
      <c r="D17" s="12" t="s">
        <v>53</v>
      </c>
      <c r="E17" s="133">
        <v>35569</v>
      </c>
      <c r="F17" s="133">
        <v>9225</v>
      </c>
      <c r="G17" s="133">
        <v>21</v>
      </c>
      <c r="H17" s="133">
        <v>5</v>
      </c>
      <c r="I17" s="133">
        <v>6</v>
      </c>
      <c r="J17" s="133">
        <v>278</v>
      </c>
      <c r="K17" s="133">
        <v>13</v>
      </c>
      <c r="L17" s="133">
        <v>0</v>
      </c>
      <c r="M17" s="133">
        <v>23</v>
      </c>
      <c r="N17" s="133">
        <f t="shared" si="4"/>
        <v>45140</v>
      </c>
      <c r="O17" s="133">
        <v>29509</v>
      </c>
      <c r="P17" s="133">
        <v>29169</v>
      </c>
      <c r="Q17" s="14"/>
      <c r="R17" s="14"/>
    </row>
    <row r="18" spans="1:18" ht="17.25" customHeight="1" x14ac:dyDescent="0.2">
      <c r="A18" s="12" t="s">
        <v>54</v>
      </c>
      <c r="B18" s="6" t="s">
        <v>55</v>
      </c>
      <c r="C18" s="6" t="str">
        <f>VLOOKUP(B18,serial!C1:D13,2,FALSE)</f>
        <v>FCO</v>
      </c>
      <c r="D18" s="13" t="s">
        <v>56</v>
      </c>
      <c r="E18" s="133">
        <v>6404</v>
      </c>
      <c r="F18" s="133">
        <v>1614</v>
      </c>
      <c r="G18" s="133">
        <v>0</v>
      </c>
      <c r="H18" s="133">
        <v>0</v>
      </c>
      <c r="I18" s="133">
        <v>0</v>
      </c>
      <c r="J18" s="133">
        <v>17</v>
      </c>
      <c r="K18" s="133">
        <v>1</v>
      </c>
      <c r="L18" s="133">
        <v>0</v>
      </c>
      <c r="M18" s="133">
        <v>4</v>
      </c>
      <c r="N18" s="133">
        <f t="shared" si="4"/>
        <v>8040</v>
      </c>
      <c r="O18" s="133">
        <v>4841</v>
      </c>
      <c r="P18" s="133">
        <v>4841</v>
      </c>
      <c r="Q18" s="14"/>
      <c r="R18" s="14"/>
    </row>
    <row r="19" spans="1:18" ht="21.75" customHeight="1" x14ac:dyDescent="0.2">
      <c r="A19" s="13" t="s">
        <v>57</v>
      </c>
      <c r="B19" s="6" t="s">
        <v>52</v>
      </c>
      <c r="C19" s="6" t="str">
        <f>VLOOKUP(B19,serial!C1:D13,2,FALSE)</f>
        <v>FOCR</v>
      </c>
      <c r="D19" s="12" t="s">
        <v>58</v>
      </c>
      <c r="E19" s="132">
        <v>5194</v>
      </c>
      <c r="F19" s="132">
        <v>501</v>
      </c>
      <c r="G19" s="132">
        <v>0</v>
      </c>
      <c r="H19" s="132">
        <v>0</v>
      </c>
      <c r="I19" s="132">
        <v>0</v>
      </c>
      <c r="J19" s="132">
        <v>26</v>
      </c>
      <c r="K19" s="132">
        <v>1</v>
      </c>
      <c r="L19" s="132">
        <v>0</v>
      </c>
      <c r="M19" s="132">
        <v>2</v>
      </c>
      <c r="N19" s="133">
        <f t="shared" si="4"/>
        <v>5724</v>
      </c>
      <c r="O19" s="132">
        <v>5437</v>
      </c>
      <c r="P19" s="132">
        <v>5437</v>
      </c>
      <c r="Q19" s="14"/>
      <c r="R19" s="14"/>
    </row>
    <row r="20" spans="1:18" ht="18.75" customHeight="1" x14ac:dyDescent="0.2">
      <c r="A20" s="13" t="s">
        <v>59</v>
      </c>
      <c r="B20" s="6" t="s">
        <v>60</v>
      </c>
      <c r="C20" s="6" t="str">
        <f>VLOOKUP(B20,serial!C1:D13,2,FALSE)</f>
        <v>BM</v>
      </c>
      <c r="D20" s="12" t="s">
        <v>61</v>
      </c>
      <c r="E20" s="133">
        <v>27295</v>
      </c>
      <c r="F20" s="133">
        <v>3848</v>
      </c>
      <c r="G20" s="133">
        <v>63</v>
      </c>
      <c r="H20" s="133">
        <v>0</v>
      </c>
      <c r="I20" s="133">
        <v>23</v>
      </c>
      <c r="J20" s="133">
        <v>258</v>
      </c>
      <c r="K20" s="133">
        <v>0</v>
      </c>
      <c r="L20" s="133">
        <v>0</v>
      </c>
      <c r="M20" s="133">
        <v>60</v>
      </c>
      <c r="N20" s="133">
        <f t="shared" si="4"/>
        <v>31547</v>
      </c>
      <c r="O20" s="133">
        <v>25737</v>
      </c>
      <c r="P20" s="133">
        <v>25737</v>
      </c>
      <c r="Q20" s="14"/>
      <c r="R20" s="14"/>
    </row>
    <row r="21" spans="1:18" ht="17.25" customHeight="1" x14ac:dyDescent="0.2">
      <c r="A21" s="13" t="s">
        <v>62</v>
      </c>
      <c r="B21" s="6" t="s">
        <v>63</v>
      </c>
      <c r="C21" s="6" t="str">
        <f>VLOOKUP(B21,serial!C1:D13,2,FALSE)</f>
        <v>FCM</v>
      </c>
      <c r="D21" s="13" t="s">
        <v>64</v>
      </c>
      <c r="E21" s="133">
        <v>4041</v>
      </c>
      <c r="F21" s="133">
        <v>421</v>
      </c>
      <c r="G21" s="133">
        <v>0</v>
      </c>
      <c r="H21" s="133">
        <v>0</v>
      </c>
      <c r="I21" s="133">
        <v>0</v>
      </c>
      <c r="J21" s="133">
        <v>10</v>
      </c>
      <c r="K21" s="133">
        <v>0</v>
      </c>
      <c r="L21" s="133">
        <v>0</v>
      </c>
      <c r="M21" s="133">
        <v>0</v>
      </c>
      <c r="N21" s="133">
        <f t="shared" si="4"/>
        <v>4472</v>
      </c>
      <c r="O21" s="133">
        <v>3742</v>
      </c>
      <c r="P21" s="133">
        <v>3742</v>
      </c>
      <c r="Q21" s="14"/>
      <c r="R21" s="14"/>
    </row>
    <row r="22" spans="1:18" ht="20.25" customHeight="1" x14ac:dyDescent="0.2">
      <c r="A22" s="12" t="s">
        <v>65</v>
      </c>
      <c r="B22" s="6" t="s">
        <v>66</v>
      </c>
      <c r="C22" s="6" t="str">
        <f>VLOOKUP(B22,serial!C1:D13,2,FALSE)</f>
        <v>FMCR</v>
      </c>
      <c r="D22" s="14" t="s">
        <v>67</v>
      </c>
      <c r="E22" s="133">
        <v>11220</v>
      </c>
      <c r="F22" s="133">
        <v>560</v>
      </c>
      <c r="G22" s="133">
        <v>28</v>
      </c>
      <c r="H22" s="133">
        <v>0</v>
      </c>
      <c r="I22" s="133">
        <v>1</v>
      </c>
      <c r="J22" s="133">
        <v>65</v>
      </c>
      <c r="K22" s="133">
        <v>0</v>
      </c>
      <c r="L22" s="133">
        <v>0</v>
      </c>
      <c r="M22" s="133">
        <v>0</v>
      </c>
      <c r="N22" s="133">
        <f t="shared" si="4"/>
        <v>11874</v>
      </c>
      <c r="O22" s="133">
        <v>11503</v>
      </c>
      <c r="P22" s="133">
        <v>11503</v>
      </c>
      <c r="Q22" s="14"/>
      <c r="R22" s="14"/>
    </row>
    <row r="23" spans="1:18" ht="30.75" customHeight="1" x14ac:dyDescent="0.2">
      <c r="A23" s="12" t="s">
        <v>68</v>
      </c>
      <c r="B23" s="6" t="s">
        <v>69</v>
      </c>
      <c r="C23" s="6" t="str">
        <f>VLOOKUP(B23,serial!C1:D13,2,FALSE)</f>
        <v>BR</v>
      </c>
      <c r="D23" s="12" t="s">
        <v>70</v>
      </c>
      <c r="E23" s="132">
        <v>11439</v>
      </c>
      <c r="F23" s="132">
        <v>2109</v>
      </c>
      <c r="G23" s="132">
        <v>83</v>
      </c>
      <c r="H23" s="132">
        <v>184</v>
      </c>
      <c r="I23" s="132">
        <v>0</v>
      </c>
      <c r="J23" s="132">
        <v>291</v>
      </c>
      <c r="K23" s="132">
        <v>702</v>
      </c>
      <c r="L23" s="132">
        <v>0</v>
      </c>
      <c r="M23" s="132">
        <v>398</v>
      </c>
      <c r="N23" s="133">
        <f t="shared" si="4"/>
        <v>15206</v>
      </c>
      <c r="O23" s="132">
        <v>10304</v>
      </c>
      <c r="P23" s="132">
        <v>10304</v>
      </c>
      <c r="Q23" s="14"/>
      <c r="R23" s="14"/>
    </row>
    <row r="24" spans="1:18" ht="24.75" customHeight="1" x14ac:dyDescent="0.2">
      <c r="A24" s="23" t="s">
        <v>71</v>
      </c>
      <c r="B24" s="6" t="s">
        <v>72</v>
      </c>
      <c r="C24" s="6" t="str">
        <f>VLOOKUP(B24,serial!C1:D13,2,FALSE)</f>
        <v>BNC</v>
      </c>
      <c r="D24" s="12" t="s">
        <v>73</v>
      </c>
      <c r="E24" s="133">
        <v>4475</v>
      </c>
      <c r="F24" s="133">
        <v>159</v>
      </c>
      <c r="G24" s="133">
        <v>0</v>
      </c>
      <c r="H24" s="133">
        <v>0</v>
      </c>
      <c r="I24" s="133">
        <v>17</v>
      </c>
      <c r="J24" s="133">
        <v>2</v>
      </c>
      <c r="K24" s="133">
        <v>51</v>
      </c>
      <c r="L24" s="133">
        <v>0</v>
      </c>
      <c r="M24" s="133">
        <v>87</v>
      </c>
      <c r="N24" s="133">
        <f t="shared" si="4"/>
        <v>4791</v>
      </c>
      <c r="O24" s="133">
        <v>3959</v>
      </c>
      <c r="P24" s="133">
        <v>3959</v>
      </c>
      <c r="Q24" s="14"/>
      <c r="R24" s="14"/>
    </row>
  </sheetData>
  <sheetProtection formatCells="0" formatColumns="0" formatRows="0" insertColumns="0" insertRows="0" insertHyperlinks="0" deleteColumns="0" deleteRows="0" sort="0" autoFilter="0" pivotTables="0"/>
  <mergeCells count="15">
    <mergeCell ref="A3:A5"/>
    <mergeCell ref="E3:E4"/>
    <mergeCell ref="O3:O4"/>
    <mergeCell ref="E1:P1"/>
    <mergeCell ref="L3:L4"/>
    <mergeCell ref="F3:F4"/>
    <mergeCell ref="M3:M4"/>
    <mergeCell ref="N3:N4"/>
    <mergeCell ref="P3:P4"/>
    <mergeCell ref="F2:P2"/>
    <mergeCell ref="G3:G4"/>
    <mergeCell ref="H3:H4"/>
    <mergeCell ref="I3:I4"/>
    <mergeCell ref="J3:J4"/>
    <mergeCell ref="K3:K4"/>
  </mergeCells>
  <dataValidations count="51">
    <dataValidation type="list" allowBlank="1" showInputMessage="1" showErrorMessage="1" sqref="I7 E11:H24">
      <formula1>serials</formula1>
    </dataValidation>
    <dataValidation type="list" allowBlank="1" showInputMessage="1" showErrorMessage="1" sqref="J7">
      <formula1>serials</formula1>
    </dataValidation>
    <dataValidation type="list" allowBlank="1" showInputMessage="1" showErrorMessage="1" sqref="K7">
      <formula1>serials</formula1>
    </dataValidation>
    <dataValidation type="list" allowBlank="1" showInputMessage="1" showErrorMessage="1" sqref="L7">
      <formula1>serials</formula1>
    </dataValidation>
    <dataValidation type="list" allowBlank="1" showInputMessage="1" showErrorMessage="1" sqref="M7">
      <formula1>serials</formula1>
    </dataValidation>
    <dataValidation type="list" allowBlank="1" showInputMessage="1" showErrorMessage="1" sqref="N7">
      <formula1>serials</formula1>
    </dataValidation>
    <dataValidation type="list" allowBlank="1" showInputMessage="1" showErrorMessage="1" sqref="O7">
      <formula1>serials</formula1>
    </dataValidation>
    <dataValidation type="list" allowBlank="1" showInputMessage="1" showErrorMessage="1" sqref="P7">
      <formula1>serials</formula1>
    </dataValidation>
    <dataValidation type="list" allowBlank="1" showInputMessage="1" showErrorMessage="1" sqref="F6">
      <formula1>serials</formula1>
    </dataValidation>
    <dataValidation type="list" allowBlank="1" showInputMessage="1" showErrorMessage="1" sqref="F7">
      <formula1>serials</formula1>
    </dataValidation>
    <dataValidation type="list" allowBlank="1" showInputMessage="1" showErrorMessage="1" sqref="F8">
      <formula1>serials</formula1>
    </dataValidation>
    <dataValidation type="list" allowBlank="1" showInputMessage="1" showErrorMessage="1" sqref="F9">
      <formula1>serials</formula1>
    </dataValidation>
    <dataValidation type="list" allowBlank="1" showInputMessage="1" showErrorMessage="1" sqref="F10">
      <formula1>serials</formula1>
    </dataValidation>
    <dataValidation type="list" allowBlank="1" showInputMessage="1" showErrorMessage="1" sqref="G6">
      <formula1>serials</formula1>
    </dataValidation>
    <dataValidation type="list" allowBlank="1" showInputMessage="1" showErrorMessage="1" sqref="G7">
      <formula1>serials</formula1>
    </dataValidation>
    <dataValidation type="list" allowBlank="1" showInputMessage="1" showErrorMessage="1" sqref="G8">
      <formula1>serials</formula1>
    </dataValidation>
    <dataValidation type="list" allowBlank="1" showInputMessage="1" showErrorMessage="1" sqref="G9">
      <formula1>serials</formula1>
    </dataValidation>
    <dataValidation type="list" allowBlank="1" showInputMessage="1" showErrorMessage="1" sqref="G10">
      <formula1>serials</formula1>
    </dataValidation>
    <dataValidation type="list" allowBlank="1" showInputMessage="1" showErrorMessage="1" sqref="E3">
      <formula1>serials</formula1>
    </dataValidation>
    <dataValidation type="list" allowBlank="1" showInputMessage="1" showErrorMessage="1" sqref="E4">
      <formula1>serials</formula1>
    </dataValidation>
    <dataValidation type="list" allowBlank="1" showInputMessage="1" showErrorMessage="1" sqref="E5">
      <formula1>serials</formula1>
    </dataValidation>
    <dataValidation type="list" allowBlank="1" showInputMessage="1" showErrorMessage="1" sqref="E6">
      <formula1>serials</formula1>
    </dataValidation>
    <dataValidation type="list" allowBlank="1" showInputMessage="1" showErrorMessage="1" sqref="E7">
      <formula1>serials</formula1>
    </dataValidation>
    <dataValidation type="list" allowBlank="1" showInputMessage="1" showErrorMessage="1" sqref="E8">
      <formula1>serials</formula1>
    </dataValidation>
    <dataValidation type="list" allowBlank="1" showInputMessage="1" showErrorMessage="1" sqref="E9">
      <formula1>serials</formula1>
    </dataValidation>
    <dataValidation type="list" allowBlank="1" showInputMessage="1" showErrorMessage="1" sqref="E10">
      <formula1>serials</formula1>
    </dataValidation>
    <dataValidation type="list" allowBlank="1" showInputMessage="1" showErrorMessage="1" sqref="F5">
      <formula1>serials</formula1>
    </dataValidation>
    <dataValidation type="list" allowBlank="1" showInputMessage="1" showErrorMessage="1" sqref="G5">
      <formula1>serials</formula1>
    </dataValidation>
    <dataValidation type="list" allowBlank="1" showInputMessage="1" showErrorMessage="1" sqref="H5">
      <formula1>serials</formula1>
    </dataValidation>
    <dataValidation type="list" allowBlank="1" showInputMessage="1" showErrorMessage="1" sqref="E1">
      <formula1>serials</formula1>
    </dataValidation>
    <dataValidation type="list" allowBlank="1" showInputMessage="1" showErrorMessage="1" sqref="E2">
      <formula1>serials</formula1>
    </dataValidation>
    <dataValidation type="list" allowBlank="1" showInputMessage="1" showErrorMessage="1" sqref="F1">
      <formula1>serials</formula1>
    </dataValidation>
    <dataValidation type="list" allowBlank="1" showInputMessage="1" showErrorMessage="1" sqref="F2">
      <formula1>serials</formula1>
    </dataValidation>
    <dataValidation type="list" allowBlank="1" showInputMessage="1" showErrorMessage="1" sqref="G1">
      <formula1>serials</formula1>
    </dataValidation>
    <dataValidation type="list" allowBlank="1" showInputMessage="1" showErrorMessage="1" sqref="G2">
      <formula1>serials</formula1>
    </dataValidation>
    <dataValidation type="list" allowBlank="1" showInputMessage="1" showErrorMessage="1" sqref="H1">
      <formula1>serials</formula1>
    </dataValidation>
    <dataValidation type="list" allowBlank="1" showInputMessage="1" showErrorMessage="1" sqref="H2">
      <formula1>serials</formula1>
    </dataValidation>
    <dataValidation type="list" allowBlank="1" showInputMessage="1" showErrorMessage="1" sqref="H7">
      <formula1>serials</formula1>
    </dataValidation>
    <dataValidation type="list" allowBlank="1" showInputMessage="1" showErrorMessage="1" sqref="H8">
      <formula1>serials</formula1>
    </dataValidation>
    <dataValidation type="list" allowBlank="1" showInputMessage="1" showErrorMessage="1" sqref="H9">
      <formula1>serials</formula1>
    </dataValidation>
    <dataValidation type="list" allowBlank="1" showInputMessage="1" showErrorMessage="1" sqref="H10">
      <formula1>serials</formula1>
    </dataValidation>
    <dataValidation type="list" allowBlank="1" showInputMessage="1" showErrorMessage="1" sqref="B15">
      <formula1>types</formula1>
    </dataValidation>
    <dataValidation type="list" allowBlank="1" showInputMessage="1" showErrorMessage="1" sqref="B16">
      <formula1>types</formula1>
    </dataValidation>
    <dataValidation type="list" allowBlank="1" showInputMessage="1" showErrorMessage="1" sqref="B17">
      <formula1>types</formula1>
    </dataValidation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  <dataValidation type="list" allowBlank="1" showInputMessage="1" showErrorMessage="1" sqref="B24">
      <formula1>types</formula1>
    </dataValidation>
  </dataValidations>
  <pageMargins left="0.55118110236220474" right="0.55118110236220474" top="0.98425196850393704" bottom="0.98425196850393704" header="0.51181102362204722" footer="0.51181102362204722"/>
  <pageSetup paperSize="9" scale="81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4"/>
  <sheetViews>
    <sheetView zoomScale="106" zoomScaleNormal="106" workbookViewId="0">
      <selection activeCell="E11" sqref="E11:P24"/>
    </sheetView>
  </sheetViews>
  <sheetFormatPr defaultRowHeight="12.75" x14ac:dyDescent="0.2"/>
  <cols>
    <col min="1" max="1" width="41.140625" style="1" customWidth="1"/>
    <col min="2" max="2" width="34.7109375" style="14" hidden="1" customWidth="1"/>
    <col min="3" max="3" width="18.140625" style="14" hidden="1" customWidth="1"/>
    <col min="4" max="4" width="21.5703125" style="14" hidden="1" customWidth="1"/>
    <col min="5" max="6" width="10.140625" style="14" customWidth="1"/>
    <col min="7" max="7" width="8" style="1" customWidth="1"/>
    <col min="8" max="8" width="6.7109375" style="1" customWidth="1"/>
    <col min="9" max="9" width="7.140625" style="1" customWidth="1"/>
    <col min="10" max="10" width="9.5703125" style="1" customWidth="1"/>
    <col min="11" max="11" width="7.42578125" style="1" customWidth="1"/>
    <col min="12" max="12" width="6.42578125" style="1" customWidth="1"/>
    <col min="13" max="13" width="8.7109375" style="1" customWidth="1"/>
    <col min="14" max="14" width="9.140625" style="1" customWidth="1"/>
    <col min="15" max="15" width="7.42578125" style="1" customWidth="1"/>
    <col min="16" max="16" width="8.140625" style="1" customWidth="1"/>
    <col min="17" max="17" width="9.140625" style="1" customWidth="1"/>
  </cols>
  <sheetData>
    <row r="1" spans="1:17" ht="15" customHeight="1" x14ac:dyDescent="0.2">
      <c r="B1" s="66"/>
      <c r="C1" s="66"/>
      <c r="D1" s="66"/>
      <c r="E1" s="306" t="s">
        <v>103</v>
      </c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8"/>
      <c r="Q1" s="6"/>
    </row>
    <row r="2" spans="1:17" x14ac:dyDescent="0.2">
      <c r="A2" s="228"/>
      <c r="B2" s="198"/>
      <c r="C2" s="50"/>
      <c r="D2" s="50"/>
      <c r="E2" s="10"/>
      <c r="F2" s="310" t="s">
        <v>104</v>
      </c>
      <c r="G2" s="311"/>
      <c r="H2" s="311"/>
      <c r="I2" s="311"/>
      <c r="J2" s="311"/>
      <c r="K2" s="311"/>
      <c r="L2" s="311"/>
      <c r="M2" s="311"/>
      <c r="N2" s="311"/>
      <c r="O2" s="311"/>
      <c r="P2" s="312"/>
      <c r="Q2" s="6"/>
    </row>
    <row r="3" spans="1:17" ht="12.75" customHeight="1" x14ac:dyDescent="0.2">
      <c r="A3" s="280" t="s">
        <v>4</v>
      </c>
      <c r="B3" s="50"/>
      <c r="C3" s="50"/>
      <c r="D3" s="50"/>
      <c r="E3" s="277" t="s">
        <v>105</v>
      </c>
      <c r="F3" s="277" t="s">
        <v>77</v>
      </c>
      <c r="G3" s="277" t="s">
        <v>106</v>
      </c>
      <c r="H3" s="304" t="s">
        <v>107</v>
      </c>
      <c r="I3" s="277" t="s">
        <v>80</v>
      </c>
      <c r="J3" s="277" t="s">
        <v>81</v>
      </c>
      <c r="K3" s="304" t="s">
        <v>82</v>
      </c>
      <c r="L3" s="304" t="s">
        <v>83</v>
      </c>
      <c r="M3" s="304" t="s">
        <v>84</v>
      </c>
      <c r="N3" s="304" t="s">
        <v>85</v>
      </c>
      <c r="O3" s="304" t="s">
        <v>86</v>
      </c>
      <c r="P3" s="277" t="s">
        <v>87</v>
      </c>
      <c r="Q3" s="6"/>
    </row>
    <row r="4" spans="1:17" ht="88.5" customHeight="1" x14ac:dyDescent="0.2">
      <c r="A4" s="281"/>
      <c r="B4" s="50"/>
      <c r="C4" s="50"/>
      <c r="D4" s="50"/>
      <c r="E4" s="303"/>
      <c r="F4" s="303"/>
      <c r="G4" s="303"/>
      <c r="H4" s="309"/>
      <c r="I4" s="303"/>
      <c r="J4" s="303"/>
      <c r="K4" s="309"/>
      <c r="L4" s="309"/>
      <c r="M4" s="309"/>
      <c r="N4" s="309"/>
      <c r="O4" s="305"/>
      <c r="P4" s="303"/>
      <c r="Q4" s="6"/>
    </row>
    <row r="5" spans="1:17" ht="15" customHeight="1" x14ac:dyDescent="0.2">
      <c r="A5" s="282"/>
      <c r="B5" s="51"/>
      <c r="C5" s="51"/>
      <c r="D5" s="51"/>
      <c r="E5" s="10" t="s">
        <v>88</v>
      </c>
      <c r="F5" s="10" t="s">
        <v>89</v>
      </c>
      <c r="G5" s="10" t="s">
        <v>89</v>
      </c>
      <c r="H5" s="10" t="s">
        <v>89</v>
      </c>
      <c r="I5" s="10" t="s">
        <v>89</v>
      </c>
      <c r="J5" s="10" t="s">
        <v>89</v>
      </c>
      <c r="K5" s="10" t="s">
        <v>90</v>
      </c>
      <c r="L5" s="10" t="s">
        <v>89</v>
      </c>
      <c r="M5" s="10" t="s">
        <v>89</v>
      </c>
      <c r="N5" s="10" t="s">
        <v>89</v>
      </c>
      <c r="O5" s="10" t="s">
        <v>88</v>
      </c>
      <c r="P5" s="10" t="s">
        <v>89</v>
      </c>
      <c r="Q5" s="6"/>
    </row>
    <row r="6" spans="1:17" ht="10.5" customHeight="1" x14ac:dyDescent="0.2">
      <c r="A6" s="117" t="s">
        <v>108</v>
      </c>
      <c r="B6" s="117" t="s">
        <v>26</v>
      </c>
      <c r="C6" s="117" t="s">
        <v>27</v>
      </c>
      <c r="D6" s="117" t="s">
        <v>28</v>
      </c>
      <c r="E6" s="117">
        <v>29</v>
      </c>
      <c r="F6" s="117">
        <v>30</v>
      </c>
      <c r="G6" s="117">
        <v>31</v>
      </c>
      <c r="H6" s="117">
        <v>32</v>
      </c>
      <c r="I6" s="117">
        <v>33</v>
      </c>
      <c r="J6" s="117">
        <v>34</v>
      </c>
      <c r="K6" s="117">
        <v>35</v>
      </c>
      <c r="L6" s="117">
        <v>36</v>
      </c>
      <c r="M6" s="122">
        <v>37</v>
      </c>
      <c r="N6" s="117">
        <v>38</v>
      </c>
      <c r="O6" s="117">
        <v>39</v>
      </c>
      <c r="P6" s="126">
        <v>40</v>
      </c>
      <c r="Q6" s="6"/>
    </row>
    <row r="7" spans="1:17" s="14" customFormat="1" ht="116.25" hidden="1" customHeight="1" x14ac:dyDescent="0.2">
      <c r="A7" s="49" t="s">
        <v>29</v>
      </c>
      <c r="B7" s="10"/>
      <c r="C7" s="10"/>
      <c r="D7" s="10"/>
      <c r="E7" s="53" t="s">
        <v>109</v>
      </c>
      <c r="F7" s="68" t="s">
        <v>110</v>
      </c>
      <c r="G7" s="53" t="s">
        <v>111</v>
      </c>
      <c r="H7" s="53" t="s">
        <v>112</v>
      </c>
      <c r="I7" s="53" t="s">
        <v>113</v>
      </c>
      <c r="J7" s="53" t="s">
        <v>114</v>
      </c>
      <c r="K7" s="53" t="s">
        <v>115</v>
      </c>
      <c r="L7" s="53" t="s">
        <v>116</v>
      </c>
      <c r="M7" s="53" t="s">
        <v>117</v>
      </c>
      <c r="N7" s="53"/>
      <c r="O7" s="53" t="s">
        <v>118</v>
      </c>
      <c r="P7" s="39" t="s">
        <v>119</v>
      </c>
      <c r="Q7" s="6"/>
    </row>
    <row r="8" spans="1:17" s="14" customFormat="1" ht="12.75" hidden="1" customHeight="1" x14ac:dyDescent="0.2">
      <c r="A8" s="58" t="s">
        <v>39</v>
      </c>
      <c r="B8" s="10"/>
      <c r="C8" s="10"/>
      <c r="D8" s="10"/>
      <c r="E8" s="67">
        <f>VLOOKUP(E7,serial!A1:B1000,2,FALSE)</f>
        <v>4354</v>
      </c>
      <c r="F8" s="67">
        <f>VLOOKUP(F7,serial!A1:B1000,2,FALSE)</f>
        <v>7347</v>
      </c>
      <c r="G8" s="67">
        <f>VLOOKUP(G7,serial!A1:B1000,2,FALSE)</f>
        <v>4386</v>
      </c>
      <c r="H8" s="67">
        <f>VLOOKUP(H7,serial!A1:B1000,2,FALSE)</f>
        <v>4390</v>
      </c>
      <c r="I8" s="67">
        <f>VLOOKUP(I7,serial!A1:B1000,2,FALSE)</f>
        <v>4394</v>
      </c>
      <c r="J8" s="67">
        <f>VLOOKUP(J7,serial!A1:B1000,2,FALSE)</f>
        <v>4402</v>
      </c>
      <c r="K8" s="67">
        <f>VLOOKUP(K7,serial!A1:B1000,2,FALSE)</f>
        <v>4406</v>
      </c>
      <c r="L8" s="67">
        <f>VLOOKUP(L7,serial!A1:B1000,2,FALSE)</f>
        <v>4414</v>
      </c>
      <c r="M8" s="67">
        <f>VLOOKUP(M7,serial!A1:B1000,2,FALSE)</f>
        <v>4471</v>
      </c>
      <c r="N8" s="67"/>
      <c r="O8" s="67">
        <f>VLOOKUP(O7,serial!A1:B1000,2,FALSE)</f>
        <v>4479</v>
      </c>
      <c r="P8" s="67">
        <f>VLOOKUP(P7,serial!A1:B1000,2,FALSE)</f>
        <v>6469</v>
      </c>
      <c r="Q8" s="6"/>
    </row>
    <row r="9" spans="1:17" s="14" customFormat="1" ht="12.75" hidden="1" customHeight="1" x14ac:dyDescent="0.2">
      <c r="A9" s="61" t="s">
        <v>40</v>
      </c>
      <c r="B9" s="10"/>
      <c r="C9" s="10"/>
      <c r="D9" s="10"/>
      <c r="E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 s="14" customFormat="1" ht="12.75" hidden="1" customHeight="1" x14ac:dyDescent="0.2">
      <c r="A10" s="62" t="s">
        <v>41</v>
      </c>
      <c r="B10" s="10"/>
      <c r="C10" s="10"/>
      <c r="D10" s="10"/>
      <c r="E10" s="69"/>
      <c r="F10" s="69"/>
      <c r="G10" s="69"/>
      <c r="H10" s="69"/>
      <c r="I10" s="69"/>
      <c r="J10" s="69"/>
      <c r="K10" s="69"/>
      <c r="L10" s="69"/>
      <c r="M10" s="69"/>
      <c r="N10" s="10"/>
      <c r="O10" s="69"/>
      <c r="P10" s="10"/>
      <c r="Q10" s="6"/>
    </row>
    <row r="11" spans="1:17" ht="31.5" customHeight="1" x14ac:dyDescent="0.2">
      <c r="A11" s="12" t="s">
        <v>42</v>
      </c>
      <c r="B11" s="12"/>
      <c r="C11" s="12"/>
      <c r="D11" s="12"/>
      <c r="E11" s="132">
        <f t="shared" ref="E11:P11" si="0">E15+E17+E20+E23+E24</f>
        <v>299494</v>
      </c>
      <c r="F11" s="132">
        <f t="shared" si="0"/>
        <v>54210</v>
      </c>
      <c r="G11" s="132">
        <f t="shared" si="0"/>
        <v>37</v>
      </c>
      <c r="H11" s="132">
        <f t="shared" si="0"/>
        <v>1</v>
      </c>
      <c r="I11" s="132">
        <f t="shared" si="0"/>
        <v>1866</v>
      </c>
      <c r="J11" s="132">
        <f t="shared" si="0"/>
        <v>970</v>
      </c>
      <c r="K11" s="132">
        <f t="shared" si="0"/>
        <v>23</v>
      </c>
      <c r="L11" s="132">
        <f t="shared" si="0"/>
        <v>0</v>
      </c>
      <c r="M11" s="132">
        <f t="shared" si="0"/>
        <v>188</v>
      </c>
      <c r="N11" s="132">
        <f t="shared" si="0"/>
        <v>356789</v>
      </c>
      <c r="O11" s="132">
        <f t="shared" si="0"/>
        <v>169954</v>
      </c>
      <c r="P11" s="132">
        <f t="shared" si="0"/>
        <v>64505</v>
      </c>
      <c r="Q11" s="6"/>
    </row>
    <row r="12" spans="1:17" ht="19.5" customHeight="1" x14ac:dyDescent="0.2">
      <c r="A12" s="15" t="s">
        <v>43</v>
      </c>
      <c r="B12" s="15"/>
      <c r="C12" s="15"/>
      <c r="D12" s="15"/>
      <c r="E12" s="133">
        <f t="shared" ref="E12:P12" si="1">E16+E18+E21</f>
        <v>27008</v>
      </c>
      <c r="F12" s="133">
        <f t="shared" si="1"/>
        <v>2990</v>
      </c>
      <c r="G12" s="133">
        <f t="shared" si="1"/>
        <v>0</v>
      </c>
      <c r="H12" s="133">
        <f t="shared" si="1"/>
        <v>0</v>
      </c>
      <c r="I12" s="133">
        <f t="shared" si="1"/>
        <v>95</v>
      </c>
      <c r="J12" s="133">
        <f t="shared" si="1"/>
        <v>83</v>
      </c>
      <c r="K12" s="133">
        <f t="shared" si="1"/>
        <v>0</v>
      </c>
      <c r="L12" s="133">
        <f t="shared" si="1"/>
        <v>0</v>
      </c>
      <c r="M12" s="133">
        <f t="shared" si="1"/>
        <v>11</v>
      </c>
      <c r="N12" s="133">
        <f t="shared" si="1"/>
        <v>30187</v>
      </c>
      <c r="O12" s="133">
        <f t="shared" si="1"/>
        <v>18292</v>
      </c>
      <c r="P12" s="133">
        <f t="shared" si="1"/>
        <v>7281</v>
      </c>
      <c r="Q12" s="6"/>
    </row>
    <row r="13" spans="1:17" ht="24" customHeight="1" x14ac:dyDescent="0.2">
      <c r="A13" s="15" t="s">
        <v>44</v>
      </c>
      <c r="B13" s="15"/>
      <c r="C13" s="15"/>
      <c r="D13" s="15"/>
      <c r="E13" s="133">
        <f t="shared" ref="E13:P13" si="2">E12+E24</f>
        <v>30755</v>
      </c>
      <c r="F13" s="133">
        <f t="shared" si="2"/>
        <v>3157</v>
      </c>
      <c r="G13" s="133">
        <f t="shared" si="2"/>
        <v>0</v>
      </c>
      <c r="H13" s="133">
        <f t="shared" si="2"/>
        <v>0</v>
      </c>
      <c r="I13" s="133">
        <f t="shared" si="2"/>
        <v>95</v>
      </c>
      <c r="J13" s="133">
        <f t="shared" si="2"/>
        <v>83</v>
      </c>
      <c r="K13" s="133">
        <f t="shared" si="2"/>
        <v>0</v>
      </c>
      <c r="L13" s="133">
        <f t="shared" si="2"/>
        <v>0</v>
      </c>
      <c r="M13" s="133">
        <f t="shared" si="2"/>
        <v>71</v>
      </c>
      <c r="N13" s="133">
        <f t="shared" si="2"/>
        <v>34161</v>
      </c>
      <c r="O13" s="133">
        <f t="shared" si="2"/>
        <v>19160</v>
      </c>
      <c r="P13" s="133">
        <f t="shared" si="2"/>
        <v>8113</v>
      </c>
      <c r="Q13" s="6"/>
    </row>
    <row r="14" spans="1:17" ht="18" customHeight="1" x14ac:dyDescent="0.2">
      <c r="A14" s="15" t="s">
        <v>45</v>
      </c>
      <c r="B14" s="15"/>
      <c r="C14" s="15"/>
      <c r="D14" s="15"/>
      <c r="E14" s="133">
        <f t="shared" ref="E14:P14" si="3">E19+E22</f>
        <v>985</v>
      </c>
      <c r="F14" s="133">
        <f t="shared" si="3"/>
        <v>1753</v>
      </c>
      <c r="G14" s="133">
        <f t="shared" si="3"/>
        <v>0</v>
      </c>
      <c r="H14" s="133">
        <f t="shared" si="3"/>
        <v>0</v>
      </c>
      <c r="I14" s="133">
        <f t="shared" si="3"/>
        <v>654</v>
      </c>
      <c r="J14" s="133">
        <f t="shared" si="3"/>
        <v>112</v>
      </c>
      <c r="K14" s="133">
        <f t="shared" si="3"/>
        <v>0</v>
      </c>
      <c r="L14" s="133">
        <f t="shared" si="3"/>
        <v>0</v>
      </c>
      <c r="M14" s="133">
        <f t="shared" si="3"/>
        <v>0</v>
      </c>
      <c r="N14" s="133">
        <f t="shared" si="3"/>
        <v>3504</v>
      </c>
      <c r="O14" s="133">
        <f t="shared" si="3"/>
        <v>3322</v>
      </c>
      <c r="P14" s="133">
        <f t="shared" si="3"/>
        <v>3322</v>
      </c>
      <c r="Q14" s="6"/>
    </row>
    <row r="15" spans="1:17" ht="19.5" customHeight="1" x14ac:dyDescent="0.2">
      <c r="A15" s="13" t="s">
        <v>46</v>
      </c>
      <c r="B15" s="6" t="s">
        <v>63</v>
      </c>
      <c r="C15" s="6" t="str">
        <f>VLOOKUP(B15,serial!C1:D13,2,FALSE)</f>
        <v>FCM</v>
      </c>
      <c r="D15" s="12" t="s">
        <v>48</v>
      </c>
      <c r="E15" s="132">
        <v>227401</v>
      </c>
      <c r="F15" s="132">
        <v>12733</v>
      </c>
      <c r="G15" s="132">
        <v>0</v>
      </c>
      <c r="H15" s="132">
        <v>0</v>
      </c>
      <c r="I15" s="132">
        <v>6</v>
      </c>
      <c r="J15" s="132">
        <v>30</v>
      </c>
      <c r="K15" s="132">
        <v>2</v>
      </c>
      <c r="L15" s="132">
        <v>0</v>
      </c>
      <c r="M15" s="132">
        <v>109</v>
      </c>
      <c r="N15" s="133">
        <f t="shared" ref="N15:N24" si="4">SUM(E15:M15)</f>
        <v>240281</v>
      </c>
      <c r="O15" s="132">
        <v>131019</v>
      </c>
      <c r="P15" s="132">
        <v>40212</v>
      </c>
      <c r="Q15" s="6"/>
    </row>
    <row r="16" spans="1:17" ht="15.75" customHeight="1" x14ac:dyDescent="0.2">
      <c r="A16" s="12" t="s">
        <v>49</v>
      </c>
      <c r="B16" s="6" t="s">
        <v>47</v>
      </c>
      <c r="C16" s="6" t="str">
        <f>VLOOKUP(B16,serial!C1:D13,2,FALSE)</f>
        <v>FCS</v>
      </c>
      <c r="D16" s="13" t="s">
        <v>50</v>
      </c>
      <c r="E16" s="133">
        <v>14763</v>
      </c>
      <c r="F16" s="133">
        <v>824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8</v>
      </c>
      <c r="N16" s="133">
        <f t="shared" si="4"/>
        <v>15595</v>
      </c>
      <c r="O16" s="133">
        <v>12813</v>
      </c>
      <c r="P16" s="133">
        <v>5297</v>
      </c>
      <c r="Q16" s="6"/>
    </row>
    <row r="17" spans="1:17" ht="22.5" customHeight="1" x14ac:dyDescent="0.2">
      <c r="A17" s="13" t="s">
        <v>51</v>
      </c>
      <c r="B17" s="6" t="s">
        <v>52</v>
      </c>
      <c r="C17" s="6" t="str">
        <f>VLOOKUP(B17,serial!C1:D13,2,FALSE)</f>
        <v>FOCR</v>
      </c>
      <c r="D17" s="12" t="s">
        <v>53</v>
      </c>
      <c r="E17" s="133">
        <v>59043</v>
      </c>
      <c r="F17" s="133">
        <v>16058</v>
      </c>
      <c r="G17" s="133">
        <v>37</v>
      </c>
      <c r="H17" s="133">
        <v>0</v>
      </c>
      <c r="I17" s="133">
        <v>706</v>
      </c>
      <c r="J17" s="133">
        <v>17</v>
      </c>
      <c r="K17" s="133">
        <v>21</v>
      </c>
      <c r="L17" s="133">
        <v>0</v>
      </c>
      <c r="M17" s="133">
        <v>19</v>
      </c>
      <c r="N17" s="133">
        <f t="shared" si="4"/>
        <v>75901</v>
      </c>
      <c r="O17" s="133">
        <v>24068</v>
      </c>
      <c r="P17" s="133">
        <v>13352</v>
      </c>
      <c r="Q17" s="6"/>
    </row>
    <row r="18" spans="1:17" ht="17.25" customHeight="1" x14ac:dyDescent="0.2">
      <c r="A18" s="12" t="s">
        <v>54</v>
      </c>
      <c r="B18" s="6" t="s">
        <v>55</v>
      </c>
      <c r="C18" s="6" t="str">
        <f>VLOOKUP(B18,serial!C1:D13,2,FALSE)</f>
        <v>FCO</v>
      </c>
      <c r="D18" s="13" t="s">
        <v>56</v>
      </c>
      <c r="E18" s="133">
        <v>11784</v>
      </c>
      <c r="F18" s="133">
        <v>1309</v>
      </c>
      <c r="G18" s="133">
        <v>0</v>
      </c>
      <c r="H18" s="133">
        <v>0</v>
      </c>
      <c r="I18" s="133">
        <v>95</v>
      </c>
      <c r="J18" s="133">
        <v>0</v>
      </c>
      <c r="K18" s="133">
        <v>0</v>
      </c>
      <c r="L18" s="133">
        <v>0</v>
      </c>
      <c r="M18" s="133">
        <v>3</v>
      </c>
      <c r="N18" s="133">
        <f t="shared" si="4"/>
        <v>13191</v>
      </c>
      <c r="O18" s="133">
        <v>4628</v>
      </c>
      <c r="P18" s="133">
        <v>1133</v>
      </c>
      <c r="Q18" s="6"/>
    </row>
    <row r="19" spans="1:17" ht="21" customHeight="1" x14ac:dyDescent="0.2">
      <c r="A19" s="13" t="s">
        <v>57</v>
      </c>
      <c r="B19" s="6" t="s">
        <v>52</v>
      </c>
      <c r="C19" s="6" t="str">
        <f>VLOOKUP(B19,serial!C1:D13,2,FALSE)</f>
        <v>FOCR</v>
      </c>
      <c r="D19" s="12" t="s">
        <v>58</v>
      </c>
      <c r="E19" s="132">
        <v>916</v>
      </c>
      <c r="F19" s="132">
        <v>472</v>
      </c>
      <c r="G19" s="132">
        <v>0</v>
      </c>
      <c r="H19" s="132">
        <v>0</v>
      </c>
      <c r="I19" s="132">
        <v>0</v>
      </c>
      <c r="J19" s="132">
        <v>0</v>
      </c>
      <c r="K19" s="132">
        <v>0</v>
      </c>
      <c r="L19" s="132">
        <v>0</v>
      </c>
      <c r="M19" s="132">
        <v>0</v>
      </c>
      <c r="N19" s="133">
        <f t="shared" si="4"/>
        <v>1388</v>
      </c>
      <c r="O19" s="132">
        <v>1387</v>
      </c>
      <c r="P19" s="132">
        <v>1387</v>
      </c>
      <c r="Q19" s="6"/>
    </row>
    <row r="20" spans="1:17" ht="19.5" customHeight="1" x14ac:dyDescent="0.2">
      <c r="A20" s="13" t="s">
        <v>59</v>
      </c>
      <c r="B20" s="6" t="s">
        <v>60</v>
      </c>
      <c r="C20" s="6" t="str">
        <f>VLOOKUP(B20,serial!C1:D13,2,FALSE)</f>
        <v>BM</v>
      </c>
      <c r="D20" s="12" t="s">
        <v>61</v>
      </c>
      <c r="E20" s="133">
        <v>2353</v>
      </c>
      <c r="F20" s="133">
        <v>11611</v>
      </c>
      <c r="G20" s="133">
        <v>0</v>
      </c>
      <c r="H20" s="133">
        <v>0</v>
      </c>
      <c r="I20" s="133">
        <v>1154</v>
      </c>
      <c r="J20" s="133">
        <v>923</v>
      </c>
      <c r="K20" s="133">
        <v>0</v>
      </c>
      <c r="L20" s="133">
        <v>0</v>
      </c>
      <c r="M20" s="133">
        <v>0</v>
      </c>
      <c r="N20" s="133">
        <f t="shared" si="4"/>
        <v>16041</v>
      </c>
      <c r="O20" s="133">
        <v>10923</v>
      </c>
      <c r="P20" s="133">
        <v>10109</v>
      </c>
      <c r="Q20" s="6"/>
    </row>
    <row r="21" spans="1:17" ht="15.75" customHeight="1" x14ac:dyDescent="0.2">
      <c r="A21" s="13" t="s">
        <v>62</v>
      </c>
      <c r="B21" s="6" t="s">
        <v>63</v>
      </c>
      <c r="C21" s="6" t="str">
        <f>VLOOKUP(B21,serial!C1:D13,2,FALSE)</f>
        <v>FCM</v>
      </c>
      <c r="D21" s="13" t="s">
        <v>64</v>
      </c>
      <c r="E21" s="133">
        <v>461</v>
      </c>
      <c r="F21" s="133">
        <v>857</v>
      </c>
      <c r="G21" s="133">
        <v>0</v>
      </c>
      <c r="H21" s="133">
        <v>0</v>
      </c>
      <c r="I21" s="133">
        <v>0</v>
      </c>
      <c r="J21" s="133">
        <v>83</v>
      </c>
      <c r="K21" s="133">
        <v>0</v>
      </c>
      <c r="L21" s="133">
        <v>0</v>
      </c>
      <c r="M21" s="133">
        <v>0</v>
      </c>
      <c r="N21" s="133">
        <f t="shared" si="4"/>
        <v>1401</v>
      </c>
      <c r="O21" s="133">
        <v>851</v>
      </c>
      <c r="P21" s="133">
        <v>851</v>
      </c>
      <c r="Q21" s="6"/>
    </row>
    <row r="22" spans="1:17" ht="17.25" customHeight="1" x14ac:dyDescent="0.2">
      <c r="A22" s="12" t="s">
        <v>65</v>
      </c>
      <c r="B22" s="6" t="s">
        <v>66</v>
      </c>
      <c r="C22" s="6" t="str">
        <f>VLOOKUP(B22,serial!C1:D13,2,FALSE)</f>
        <v>FMCR</v>
      </c>
      <c r="D22" s="14" t="s">
        <v>67</v>
      </c>
      <c r="E22" s="133">
        <v>69</v>
      </c>
      <c r="F22" s="133">
        <v>1281</v>
      </c>
      <c r="G22" s="133">
        <v>0</v>
      </c>
      <c r="H22" s="133">
        <v>0</v>
      </c>
      <c r="I22" s="133">
        <v>654</v>
      </c>
      <c r="J22" s="133">
        <v>112</v>
      </c>
      <c r="K22" s="133">
        <v>0</v>
      </c>
      <c r="L22" s="133">
        <v>0</v>
      </c>
      <c r="M22" s="133">
        <v>0</v>
      </c>
      <c r="N22" s="133">
        <f t="shared" si="4"/>
        <v>2116</v>
      </c>
      <c r="O22" s="133">
        <v>1935</v>
      </c>
      <c r="P22" s="133">
        <v>1935</v>
      </c>
      <c r="Q22" s="6"/>
    </row>
    <row r="23" spans="1:17" ht="19.5" customHeight="1" x14ac:dyDescent="0.2">
      <c r="A23" s="12" t="s">
        <v>68</v>
      </c>
      <c r="B23" s="6" t="s">
        <v>69</v>
      </c>
      <c r="C23" s="6" t="str">
        <f>VLOOKUP(B23,serial!C1:D13,2,FALSE)</f>
        <v>BR</v>
      </c>
      <c r="D23" s="12" t="s">
        <v>70</v>
      </c>
      <c r="E23" s="132">
        <v>6950</v>
      </c>
      <c r="F23" s="132">
        <v>13641</v>
      </c>
      <c r="G23" s="132">
        <v>0</v>
      </c>
      <c r="H23" s="132">
        <v>1</v>
      </c>
      <c r="I23" s="132">
        <v>0</v>
      </c>
      <c r="J23" s="132">
        <v>0</v>
      </c>
      <c r="K23" s="132">
        <v>0</v>
      </c>
      <c r="L23" s="132">
        <v>0</v>
      </c>
      <c r="M23" s="132">
        <v>0</v>
      </c>
      <c r="N23" s="133">
        <f t="shared" si="4"/>
        <v>20592</v>
      </c>
      <c r="O23" s="132">
        <v>3076</v>
      </c>
      <c r="P23" s="132">
        <v>0</v>
      </c>
      <c r="Q23" s="6"/>
    </row>
    <row r="24" spans="1:17" ht="16.5" customHeight="1" x14ac:dyDescent="0.2">
      <c r="A24" s="23" t="s">
        <v>71</v>
      </c>
      <c r="B24" s="6" t="s">
        <v>72</v>
      </c>
      <c r="C24" s="6" t="str">
        <f>VLOOKUP(B24,serial!C1:D13,2,FALSE)</f>
        <v>BNC</v>
      </c>
      <c r="D24" s="12" t="s">
        <v>73</v>
      </c>
      <c r="E24" s="133">
        <v>3747</v>
      </c>
      <c r="F24" s="133">
        <v>167</v>
      </c>
      <c r="G24" s="133">
        <v>0</v>
      </c>
      <c r="H24" s="133">
        <v>0</v>
      </c>
      <c r="I24" s="133">
        <v>0</v>
      </c>
      <c r="J24" s="133">
        <v>0</v>
      </c>
      <c r="K24" s="133">
        <v>0</v>
      </c>
      <c r="L24" s="133">
        <v>0</v>
      </c>
      <c r="M24" s="133">
        <v>60</v>
      </c>
      <c r="N24" s="133">
        <f t="shared" si="4"/>
        <v>3974</v>
      </c>
      <c r="O24" s="133">
        <v>868</v>
      </c>
      <c r="P24" s="133">
        <v>832</v>
      </c>
      <c r="Q24" s="6"/>
    </row>
  </sheetData>
  <sheetProtection formatCells="0" formatColumns="0" formatRows="0" insertColumns="0" insertRows="0" insertHyperlinks="0" deleteColumns="0" deleteRows="0" sort="0" autoFilter="0" pivotTables="0"/>
  <mergeCells count="15">
    <mergeCell ref="E1:P1"/>
    <mergeCell ref="I3:I4"/>
    <mergeCell ref="J3:J4"/>
    <mergeCell ref="K3:K4"/>
    <mergeCell ref="E3:E4"/>
    <mergeCell ref="L3:L4"/>
    <mergeCell ref="O3:O4"/>
    <mergeCell ref="P3:P4"/>
    <mergeCell ref="A3:A5"/>
    <mergeCell ref="F3:F4"/>
    <mergeCell ref="G3:G4"/>
    <mergeCell ref="F2:P2"/>
    <mergeCell ref="M3:M4"/>
    <mergeCell ref="N3:N4"/>
    <mergeCell ref="H3:H4"/>
  </mergeCells>
  <dataValidations count="20">
    <dataValidation type="list" allowBlank="1" showInputMessage="1" showErrorMessage="1" sqref="B15">
      <formula1>types</formula1>
    </dataValidation>
    <dataValidation type="list" allowBlank="1" showInputMessage="1" showErrorMessage="1" sqref="B16">
      <formula1>types</formula1>
    </dataValidation>
    <dataValidation type="list" allowBlank="1" showInputMessage="1" showErrorMessage="1" sqref="B17">
      <formula1>types</formula1>
    </dataValidation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  <dataValidation type="list" allowBlank="1" showInputMessage="1" showErrorMessage="1" sqref="B24">
      <formula1>types</formula1>
    </dataValidation>
    <dataValidation type="list" allowBlank="1" showInputMessage="1" showErrorMessage="1" sqref="G7">
      <formula1>serials</formula1>
    </dataValidation>
    <dataValidation type="list" allowBlank="1" showInputMessage="1" showErrorMessage="1" sqref="H7">
      <formula1>serials</formula1>
    </dataValidation>
    <dataValidation type="list" allowBlank="1" showInputMessage="1" showErrorMessage="1" sqref="I7">
      <formula1>serials</formula1>
    </dataValidation>
    <dataValidation type="list" allowBlank="1" showInputMessage="1" showErrorMessage="1" sqref="J7">
      <formula1>serials</formula1>
    </dataValidation>
    <dataValidation type="list" allowBlank="1" showInputMessage="1" showErrorMessage="1" sqref="K7">
      <formula1>serials</formula1>
    </dataValidation>
    <dataValidation type="list" allowBlank="1" showInputMessage="1" showErrorMessage="1" sqref="L7">
      <formula1>serials</formula1>
    </dataValidation>
    <dataValidation type="list" allowBlank="1" showInputMessage="1" showErrorMessage="1" sqref="M7">
      <formula1>serials</formula1>
    </dataValidation>
    <dataValidation type="list" allowBlank="1" showInputMessage="1" showErrorMessage="1" sqref="N7">
      <formula1>serials</formula1>
    </dataValidation>
    <dataValidation type="list" allowBlank="1" showInputMessage="1" showErrorMessage="1" sqref="O7">
      <formula1>serials</formula1>
    </dataValidation>
    <dataValidation type="list" allowBlank="1" showInputMessage="1" showErrorMessage="1" sqref="P7">
      <formula1>serials</formula1>
    </dataValidation>
  </dataValidations>
  <pageMargins left="0.55118110236220474" right="0.55118110236220474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877"/>
  <sheetViews>
    <sheetView topLeftCell="A4" workbookViewId="0">
      <selection activeCell="U16" sqref="U16:U17"/>
    </sheetView>
  </sheetViews>
  <sheetFormatPr defaultRowHeight="12.75" x14ac:dyDescent="0.2"/>
  <cols>
    <col min="1" max="1" width="38.42578125" style="1" customWidth="1"/>
    <col min="2" max="2" width="27" style="14" hidden="1" customWidth="1"/>
    <col min="3" max="3" width="10.42578125" style="14" hidden="1" customWidth="1"/>
    <col min="4" max="4" width="22.140625" style="14" hidden="1" customWidth="1"/>
    <col min="5" max="5" width="8.7109375" style="1" customWidth="1"/>
    <col min="6" max="6" width="8.28515625" style="1" customWidth="1"/>
    <col min="7" max="7" width="7.140625" style="1" customWidth="1"/>
    <col min="8" max="8" width="6.85546875" style="1" customWidth="1"/>
    <col min="9" max="9" width="7.140625" style="1" customWidth="1"/>
    <col min="10" max="10" width="7.5703125" style="1" customWidth="1"/>
    <col min="11" max="11" width="6" style="1" customWidth="1"/>
    <col min="12" max="12" width="6.42578125" style="1" customWidth="1"/>
    <col min="13" max="13" width="6.7109375" style="1" customWidth="1"/>
    <col min="14" max="14" width="9.5703125" style="1" customWidth="1"/>
    <col min="15" max="15" width="8.28515625" style="27" customWidth="1"/>
    <col min="16" max="16" width="8.140625" style="27" customWidth="1"/>
    <col min="17" max="18" width="7" style="1" customWidth="1"/>
    <col min="19" max="19" width="9.140625" style="1" customWidth="1"/>
  </cols>
  <sheetData>
    <row r="1" spans="1:18" ht="0.75" customHeight="1" x14ac:dyDescent="0.2"/>
    <row r="2" spans="1:18" ht="14.25" customHeight="1" x14ac:dyDescent="0.2">
      <c r="A2" s="280" t="s">
        <v>4</v>
      </c>
      <c r="B2" s="70"/>
      <c r="C2" s="70"/>
      <c r="D2" s="70"/>
      <c r="E2" s="284" t="s">
        <v>120</v>
      </c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313"/>
      <c r="Q2" s="11"/>
      <c r="R2" s="11"/>
    </row>
    <row r="3" spans="1:18" ht="12.75" customHeight="1" x14ac:dyDescent="0.2">
      <c r="A3" s="281"/>
      <c r="B3" s="71"/>
      <c r="C3" s="71"/>
      <c r="D3" s="71"/>
      <c r="E3" s="314" t="s">
        <v>121</v>
      </c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6"/>
      <c r="Q3" s="34"/>
      <c r="R3" s="7"/>
    </row>
    <row r="4" spans="1:18" ht="19.5" customHeight="1" x14ac:dyDescent="0.2">
      <c r="A4" s="281"/>
      <c r="B4" s="50"/>
      <c r="C4" s="50"/>
      <c r="D4" s="50"/>
      <c r="E4" s="277" t="s">
        <v>76</v>
      </c>
      <c r="F4" s="277" t="s">
        <v>77</v>
      </c>
      <c r="G4" s="277" t="s">
        <v>106</v>
      </c>
      <c r="H4" s="304" t="s">
        <v>107</v>
      </c>
      <c r="I4" s="277" t="s">
        <v>80</v>
      </c>
      <c r="J4" s="277" t="s">
        <v>81</v>
      </c>
      <c r="K4" s="304" t="s">
        <v>82</v>
      </c>
      <c r="L4" s="304" t="s">
        <v>83</v>
      </c>
      <c r="M4" s="304" t="s">
        <v>84</v>
      </c>
      <c r="N4" s="304" t="s">
        <v>85</v>
      </c>
      <c r="O4" s="304" t="s">
        <v>86</v>
      </c>
      <c r="P4" s="277" t="s">
        <v>87</v>
      </c>
      <c r="Q4" s="35"/>
      <c r="R4" s="16"/>
    </row>
    <row r="5" spans="1:18" ht="84.75" customHeight="1" x14ac:dyDescent="0.2">
      <c r="A5" s="281"/>
      <c r="B5" s="50"/>
      <c r="C5" s="50"/>
      <c r="D5" s="50"/>
      <c r="E5" s="303"/>
      <c r="F5" s="303"/>
      <c r="G5" s="279"/>
      <c r="H5" s="309"/>
      <c r="I5" s="303"/>
      <c r="J5" s="303"/>
      <c r="K5" s="309"/>
      <c r="L5" s="309"/>
      <c r="M5" s="309"/>
      <c r="N5" s="309"/>
      <c r="O5" s="305"/>
      <c r="P5" s="303"/>
      <c r="Q5" s="36"/>
      <c r="R5" s="17"/>
    </row>
    <row r="6" spans="1:18" ht="14.25" customHeight="1" x14ac:dyDescent="0.2">
      <c r="A6" s="282"/>
      <c r="B6" s="51"/>
      <c r="C6" s="51"/>
      <c r="D6" s="51"/>
      <c r="E6" s="31" t="s">
        <v>89</v>
      </c>
      <c r="F6" s="31" t="s">
        <v>89</v>
      </c>
      <c r="G6" s="31" t="s">
        <v>89</v>
      </c>
      <c r="H6" s="31" t="s">
        <v>89</v>
      </c>
      <c r="I6" s="31" t="s">
        <v>89</v>
      </c>
      <c r="J6" s="31" t="s">
        <v>89</v>
      </c>
      <c r="K6" s="31" t="s">
        <v>89</v>
      </c>
      <c r="L6" s="31" t="s">
        <v>89</v>
      </c>
      <c r="M6" s="31" t="s">
        <v>89</v>
      </c>
      <c r="N6" s="31" t="s">
        <v>89</v>
      </c>
      <c r="O6" s="31" t="s">
        <v>89</v>
      </c>
      <c r="P6" s="127" t="s">
        <v>89</v>
      </c>
      <c r="Q6" s="36"/>
      <c r="R6" s="17"/>
    </row>
    <row r="7" spans="1:18" ht="10.5" customHeight="1" x14ac:dyDescent="0.2">
      <c r="A7" s="117" t="s">
        <v>122</v>
      </c>
      <c r="B7" s="117" t="s">
        <v>26</v>
      </c>
      <c r="C7" s="118" t="s">
        <v>27</v>
      </c>
      <c r="D7" s="117" t="s">
        <v>28</v>
      </c>
      <c r="E7" s="119">
        <v>41</v>
      </c>
      <c r="F7" s="119">
        <v>42</v>
      </c>
      <c r="G7" s="119">
        <v>43</v>
      </c>
      <c r="H7" s="119">
        <v>44</v>
      </c>
      <c r="I7" s="119">
        <v>45</v>
      </c>
      <c r="J7" s="119">
        <v>46</v>
      </c>
      <c r="K7" s="119">
        <v>47</v>
      </c>
      <c r="L7" s="119">
        <v>48</v>
      </c>
      <c r="M7" s="119">
        <v>49</v>
      </c>
      <c r="N7" s="119">
        <v>50</v>
      </c>
      <c r="O7" s="120">
        <v>51</v>
      </c>
      <c r="P7" s="128">
        <v>52</v>
      </c>
      <c r="Q7" s="37"/>
      <c r="R7" s="11"/>
    </row>
    <row r="8" spans="1:18" s="14" customFormat="1" ht="87.75" hidden="1" customHeight="1" x14ac:dyDescent="0.2">
      <c r="A8" s="49" t="s">
        <v>29</v>
      </c>
      <c r="B8" s="10"/>
      <c r="C8" s="10"/>
      <c r="D8" s="10"/>
      <c r="E8" s="53" t="s">
        <v>123</v>
      </c>
      <c r="F8" s="68" t="s">
        <v>124</v>
      </c>
      <c r="G8" s="53" t="s">
        <v>125</v>
      </c>
      <c r="H8" s="53" t="s">
        <v>126</v>
      </c>
      <c r="I8" s="53" t="s">
        <v>127</v>
      </c>
      <c r="J8" s="53" t="s">
        <v>128</v>
      </c>
      <c r="K8" s="53" t="s">
        <v>129</v>
      </c>
      <c r="L8" s="53" t="s">
        <v>130</v>
      </c>
      <c r="M8" s="53" t="s">
        <v>131</v>
      </c>
      <c r="N8" s="53"/>
      <c r="O8" s="53" t="s">
        <v>132</v>
      </c>
      <c r="P8" s="114" t="s">
        <v>133</v>
      </c>
      <c r="Q8" s="37"/>
      <c r="R8" s="11"/>
    </row>
    <row r="9" spans="1:18" s="14" customFormat="1" ht="12.75" hidden="1" customHeight="1" x14ac:dyDescent="0.2">
      <c r="A9" s="58" t="s">
        <v>39</v>
      </c>
      <c r="B9" s="10"/>
      <c r="C9" s="10"/>
      <c r="D9" s="10"/>
      <c r="E9" s="67">
        <f>VLOOKUP(E8,serial!A2:B1001,2,FALSE)</f>
        <v>4352</v>
      </c>
      <c r="F9" s="67">
        <f>VLOOKUP(F8,serial!A1:B1001,2,FALSE)</f>
        <v>7348</v>
      </c>
      <c r="G9" s="67">
        <f>VLOOKUP(G8,serial!A2:B1001,2,FALSE)</f>
        <v>4384</v>
      </c>
      <c r="H9" s="67">
        <f>VLOOKUP(H8,serial!A2:B1001,2,FALSE)</f>
        <v>4388</v>
      </c>
      <c r="I9" s="67">
        <f>VLOOKUP(I8,serial!A2:B1001,2,FALSE)</f>
        <v>4392</v>
      </c>
      <c r="J9" s="67">
        <f>VLOOKUP(J8,serial!A2:B1001,2,FALSE)</f>
        <v>5920</v>
      </c>
      <c r="K9" s="67">
        <f>VLOOKUP(K8,serial!A2:B1001,2,FALSE)</f>
        <v>4400</v>
      </c>
      <c r="L9" s="67">
        <f>VLOOKUP(L8,serial!A2:B1001,2,FALSE)</f>
        <v>4404</v>
      </c>
      <c r="M9" s="67">
        <f>VLOOKUP(M8,serial!A2:B1001,2,FALSE)</f>
        <v>4469</v>
      </c>
      <c r="N9" s="67"/>
      <c r="O9" s="67">
        <f>VLOOKUP(O8,serial!A2:B1001,2,FALSE)</f>
        <v>4477</v>
      </c>
      <c r="P9" s="67">
        <f>VLOOKUP(P8,serial!A2:B1001,2,FALSE)</f>
        <v>6470</v>
      </c>
      <c r="Q9" s="37"/>
      <c r="R9" s="11"/>
    </row>
    <row r="10" spans="1:18" s="14" customFormat="1" ht="12.75" hidden="1" customHeight="1" x14ac:dyDescent="0.2">
      <c r="A10" s="61" t="s">
        <v>40</v>
      </c>
      <c r="B10" s="10"/>
      <c r="C10" s="10"/>
      <c r="D10" s="10"/>
      <c r="E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37"/>
      <c r="R10" s="11"/>
    </row>
    <row r="11" spans="1:18" s="14" customFormat="1" ht="12.75" hidden="1" customHeight="1" x14ac:dyDescent="0.2">
      <c r="A11" s="62" t="s">
        <v>41</v>
      </c>
      <c r="B11" s="10"/>
      <c r="C11" s="10"/>
      <c r="D11" s="10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37"/>
      <c r="R11" s="11"/>
    </row>
    <row r="12" spans="1:18" ht="29.25" customHeight="1" x14ac:dyDescent="0.2">
      <c r="A12" s="12" t="s">
        <v>42</v>
      </c>
      <c r="B12" s="12"/>
      <c r="C12" s="12"/>
      <c r="D12" s="12"/>
      <c r="E12" s="132">
        <f t="shared" ref="E12:P12" si="0">E16+E18+E21+E24+E25</f>
        <v>14648052</v>
      </c>
      <c r="F12" s="132">
        <f t="shared" si="0"/>
        <v>891534</v>
      </c>
      <c r="G12" s="132">
        <f t="shared" si="0"/>
        <v>102688</v>
      </c>
      <c r="H12" s="132">
        <f t="shared" si="0"/>
        <v>5571</v>
      </c>
      <c r="I12" s="132">
        <f t="shared" si="0"/>
        <v>58551</v>
      </c>
      <c r="J12" s="132">
        <f t="shared" si="0"/>
        <v>25407</v>
      </c>
      <c r="K12" s="132">
        <f t="shared" si="0"/>
        <v>142521</v>
      </c>
      <c r="L12" s="132">
        <f t="shared" si="0"/>
        <v>12</v>
      </c>
      <c r="M12" s="132">
        <f t="shared" si="0"/>
        <v>141081</v>
      </c>
      <c r="N12" s="132">
        <f t="shared" si="0"/>
        <v>16015417</v>
      </c>
      <c r="O12" s="132">
        <f t="shared" si="0"/>
        <v>7960497</v>
      </c>
      <c r="P12" s="132">
        <f t="shared" si="0"/>
        <v>5207880</v>
      </c>
      <c r="Q12" s="37"/>
      <c r="R12" s="11"/>
    </row>
    <row r="13" spans="1:18" ht="20.25" customHeight="1" x14ac:dyDescent="0.2">
      <c r="A13" s="19" t="s">
        <v>43</v>
      </c>
      <c r="B13" s="19"/>
      <c r="C13" s="19"/>
      <c r="D13" s="19"/>
      <c r="E13" s="133">
        <f t="shared" ref="E13:P13" si="1">E17+E19+E22</f>
        <v>1194258</v>
      </c>
      <c r="F13" s="133">
        <f t="shared" si="1"/>
        <v>62166</v>
      </c>
      <c r="G13" s="133">
        <f t="shared" si="1"/>
        <v>648</v>
      </c>
      <c r="H13" s="133">
        <f t="shared" si="1"/>
        <v>1</v>
      </c>
      <c r="I13" s="133">
        <f t="shared" si="1"/>
        <v>1977</v>
      </c>
      <c r="J13" s="133">
        <f t="shared" si="1"/>
        <v>2255</v>
      </c>
      <c r="K13" s="133">
        <f t="shared" si="1"/>
        <v>37</v>
      </c>
      <c r="L13" s="133">
        <f t="shared" si="1"/>
        <v>0</v>
      </c>
      <c r="M13" s="133">
        <f t="shared" si="1"/>
        <v>177</v>
      </c>
      <c r="N13" s="133">
        <f t="shared" si="1"/>
        <v>1261519</v>
      </c>
      <c r="O13" s="133">
        <f t="shared" si="1"/>
        <v>675531</v>
      </c>
      <c r="P13" s="133">
        <f t="shared" si="1"/>
        <v>485457</v>
      </c>
      <c r="Q13" s="37"/>
      <c r="R13" s="11"/>
    </row>
    <row r="14" spans="1:18" ht="26.25" customHeight="1" x14ac:dyDescent="0.2">
      <c r="A14" s="12" t="s">
        <v>44</v>
      </c>
      <c r="B14" s="72"/>
      <c r="C14" s="72"/>
      <c r="D14" s="72"/>
      <c r="E14" s="133">
        <f t="shared" ref="E14:P14" si="2">E13+E25</f>
        <v>1402945</v>
      </c>
      <c r="F14" s="133">
        <f t="shared" si="2"/>
        <v>89361</v>
      </c>
      <c r="G14" s="133">
        <f t="shared" si="2"/>
        <v>648</v>
      </c>
      <c r="H14" s="133">
        <f t="shared" si="2"/>
        <v>1</v>
      </c>
      <c r="I14" s="133">
        <f t="shared" si="2"/>
        <v>5620</v>
      </c>
      <c r="J14" s="133">
        <f t="shared" si="2"/>
        <v>3904</v>
      </c>
      <c r="K14" s="133">
        <f t="shared" si="2"/>
        <v>783</v>
      </c>
      <c r="L14" s="133">
        <f t="shared" si="2"/>
        <v>0</v>
      </c>
      <c r="M14" s="133">
        <f t="shared" si="2"/>
        <v>3580</v>
      </c>
      <c r="N14" s="133">
        <f t="shared" si="2"/>
        <v>1506842</v>
      </c>
      <c r="O14" s="133">
        <f t="shared" si="2"/>
        <v>818788</v>
      </c>
      <c r="P14" s="133">
        <f t="shared" si="2"/>
        <v>533230</v>
      </c>
      <c r="Q14" s="37"/>
      <c r="R14" s="11"/>
    </row>
    <row r="15" spans="1:18" ht="19.5" customHeight="1" x14ac:dyDescent="0.2">
      <c r="A15" s="12" t="s">
        <v>45</v>
      </c>
      <c r="B15" s="12"/>
      <c r="C15" s="12"/>
      <c r="D15" s="12"/>
      <c r="E15" s="133">
        <f t="shared" ref="E15:P15" si="3">E20+E23</f>
        <v>495810</v>
      </c>
      <c r="F15" s="133">
        <f t="shared" si="3"/>
        <v>8986</v>
      </c>
      <c r="G15" s="133">
        <f t="shared" si="3"/>
        <v>1055</v>
      </c>
      <c r="H15" s="133">
        <f t="shared" si="3"/>
        <v>0</v>
      </c>
      <c r="I15" s="133">
        <f t="shared" si="3"/>
        <v>958</v>
      </c>
      <c r="J15" s="133">
        <f t="shared" si="3"/>
        <v>5411</v>
      </c>
      <c r="K15" s="133">
        <f t="shared" si="3"/>
        <v>28</v>
      </c>
      <c r="L15" s="133">
        <f t="shared" si="3"/>
        <v>0</v>
      </c>
      <c r="M15" s="133">
        <f t="shared" si="3"/>
        <v>457</v>
      </c>
      <c r="N15" s="133">
        <f t="shared" si="3"/>
        <v>512705</v>
      </c>
      <c r="O15" s="133">
        <f t="shared" si="3"/>
        <v>469738</v>
      </c>
      <c r="P15" s="133">
        <f t="shared" si="3"/>
        <v>463729</v>
      </c>
      <c r="Q15" s="37"/>
      <c r="R15" s="11"/>
    </row>
    <row r="16" spans="1:18" ht="19.5" customHeight="1" x14ac:dyDescent="0.2">
      <c r="A16" s="13" t="s">
        <v>46</v>
      </c>
      <c r="B16" s="6" t="s">
        <v>63</v>
      </c>
      <c r="C16" s="6" t="str">
        <f>VLOOKUP(B16,serial!C1:D13,2,FALSE)</f>
        <v>FCM</v>
      </c>
      <c r="D16" s="12" t="s">
        <v>48</v>
      </c>
      <c r="E16" s="132">
        <v>8374374</v>
      </c>
      <c r="F16" s="132">
        <v>146975</v>
      </c>
      <c r="G16" s="132">
        <v>928</v>
      </c>
      <c r="H16" s="132">
        <v>11</v>
      </c>
      <c r="I16" s="132">
        <v>657</v>
      </c>
      <c r="J16" s="132">
        <v>845</v>
      </c>
      <c r="K16" s="132">
        <v>436</v>
      </c>
      <c r="L16" s="132">
        <v>0</v>
      </c>
      <c r="M16" s="132">
        <v>286</v>
      </c>
      <c r="N16" s="132">
        <f t="shared" ref="N16:N25" si="4">SUM(E16:M16)</f>
        <v>8524512</v>
      </c>
      <c r="O16" s="133">
        <v>5278616</v>
      </c>
      <c r="P16" s="133">
        <v>3032125</v>
      </c>
      <c r="Q16" s="37"/>
      <c r="R16" s="11"/>
    </row>
    <row r="17" spans="1:18" ht="17.25" customHeight="1" x14ac:dyDescent="0.2">
      <c r="A17" s="12" t="s">
        <v>49</v>
      </c>
      <c r="B17" s="6" t="s">
        <v>47</v>
      </c>
      <c r="C17" s="6" t="str">
        <f>VLOOKUP(B17,serial!C1:D13,2,FALSE)</f>
        <v>FCS</v>
      </c>
      <c r="D17" s="13" t="s">
        <v>50</v>
      </c>
      <c r="E17" s="132">
        <v>473968</v>
      </c>
      <c r="F17" s="132">
        <v>11986</v>
      </c>
      <c r="G17" s="132">
        <v>12</v>
      </c>
      <c r="H17" s="132">
        <v>1</v>
      </c>
      <c r="I17" s="132">
        <v>78</v>
      </c>
      <c r="J17" s="132">
        <v>20</v>
      </c>
      <c r="K17" s="132">
        <v>24</v>
      </c>
      <c r="L17" s="132">
        <v>0</v>
      </c>
      <c r="M17" s="132">
        <v>11</v>
      </c>
      <c r="N17" s="132">
        <f t="shared" si="4"/>
        <v>486100</v>
      </c>
      <c r="O17" s="133">
        <v>311201</v>
      </c>
      <c r="P17" s="133">
        <v>188614</v>
      </c>
      <c r="Q17" s="37"/>
      <c r="R17" s="11"/>
    </row>
    <row r="18" spans="1:18" ht="21.75" customHeight="1" x14ac:dyDescent="0.2">
      <c r="A18" s="13" t="s">
        <v>51</v>
      </c>
      <c r="B18" s="6" t="s">
        <v>52</v>
      </c>
      <c r="C18" s="6" t="str">
        <f>VLOOKUP(B18,serial!C1:D13,2,FALSE)</f>
        <v>FOCR</v>
      </c>
      <c r="D18" s="12" t="s">
        <v>53</v>
      </c>
      <c r="E18" s="132">
        <v>2804108</v>
      </c>
      <c r="F18" s="132">
        <v>82585</v>
      </c>
      <c r="G18" s="132">
        <v>4824</v>
      </c>
      <c r="H18" s="132">
        <v>8</v>
      </c>
      <c r="I18" s="132">
        <v>11833</v>
      </c>
      <c r="J18" s="132">
        <v>1857</v>
      </c>
      <c r="K18" s="132">
        <v>1517</v>
      </c>
      <c r="L18" s="132">
        <v>12</v>
      </c>
      <c r="M18" s="132">
        <v>1464</v>
      </c>
      <c r="N18" s="132">
        <f t="shared" si="4"/>
        <v>2908208</v>
      </c>
      <c r="O18" s="133">
        <v>1296147</v>
      </c>
      <c r="P18" s="133">
        <v>994983</v>
      </c>
      <c r="Q18" s="37"/>
      <c r="R18" s="11"/>
    </row>
    <row r="19" spans="1:18" ht="18.75" customHeight="1" x14ac:dyDescent="0.2">
      <c r="A19" s="12" t="s">
        <v>54</v>
      </c>
      <c r="B19" s="6" t="s">
        <v>55</v>
      </c>
      <c r="C19" s="6" t="str">
        <f>VLOOKUP(B19,serial!C1:D13,2,FALSE)</f>
        <v>FCO</v>
      </c>
      <c r="D19" s="13" t="s">
        <v>56</v>
      </c>
      <c r="E19" s="132">
        <v>518472</v>
      </c>
      <c r="F19" s="132">
        <v>17206</v>
      </c>
      <c r="G19" s="132">
        <v>59</v>
      </c>
      <c r="H19" s="132">
        <v>0</v>
      </c>
      <c r="I19" s="132">
        <v>633</v>
      </c>
      <c r="J19" s="132">
        <v>252</v>
      </c>
      <c r="K19" s="132">
        <v>13</v>
      </c>
      <c r="L19" s="132">
        <v>0</v>
      </c>
      <c r="M19" s="132">
        <v>10</v>
      </c>
      <c r="N19" s="132">
        <f t="shared" si="4"/>
        <v>536645</v>
      </c>
      <c r="O19" s="133">
        <v>229752</v>
      </c>
      <c r="P19" s="133">
        <v>165163</v>
      </c>
      <c r="Q19" s="37"/>
      <c r="R19" s="11"/>
    </row>
    <row r="20" spans="1:18" ht="21.75" customHeight="1" x14ac:dyDescent="0.2">
      <c r="A20" s="13" t="s">
        <v>57</v>
      </c>
      <c r="B20" s="6" t="s">
        <v>52</v>
      </c>
      <c r="C20" s="6" t="str">
        <f>VLOOKUP(B20,serial!C1:D13,2,FALSE)</f>
        <v>FOCR</v>
      </c>
      <c r="D20" s="12" t="s">
        <v>58</v>
      </c>
      <c r="E20" s="132">
        <v>121341</v>
      </c>
      <c r="F20" s="132">
        <v>2336</v>
      </c>
      <c r="G20" s="132">
        <v>25</v>
      </c>
      <c r="H20" s="132">
        <v>0</v>
      </c>
      <c r="I20" s="132">
        <v>0</v>
      </c>
      <c r="J20" s="132">
        <v>103</v>
      </c>
      <c r="K20" s="132">
        <v>28</v>
      </c>
      <c r="L20" s="132">
        <v>0</v>
      </c>
      <c r="M20" s="132">
        <v>54</v>
      </c>
      <c r="N20" s="132">
        <f t="shared" si="4"/>
        <v>123887</v>
      </c>
      <c r="O20" s="132">
        <v>105719</v>
      </c>
      <c r="P20" s="132">
        <v>99845</v>
      </c>
      <c r="Q20" s="37"/>
      <c r="R20" s="11"/>
    </row>
    <row r="21" spans="1:18" ht="18.75" customHeight="1" x14ac:dyDescent="0.2">
      <c r="A21" s="12" t="s">
        <v>59</v>
      </c>
      <c r="B21" s="6" t="s">
        <v>60</v>
      </c>
      <c r="C21" s="6" t="str">
        <f>VLOOKUP(B21,serial!C1:D13,2,FALSE)</f>
        <v>BM</v>
      </c>
      <c r="D21" s="12" t="s">
        <v>61</v>
      </c>
      <c r="E21" s="132">
        <v>1522630</v>
      </c>
      <c r="F21" s="132">
        <v>159910</v>
      </c>
      <c r="G21" s="132">
        <v>33455</v>
      </c>
      <c r="H21" s="132">
        <v>1</v>
      </c>
      <c r="I21" s="132">
        <v>16316</v>
      </c>
      <c r="J21" s="132">
        <v>15545</v>
      </c>
      <c r="K21" s="132">
        <v>14</v>
      </c>
      <c r="L21" s="132">
        <v>0</v>
      </c>
      <c r="M21" s="132">
        <v>1909</v>
      </c>
      <c r="N21" s="132">
        <f t="shared" si="4"/>
        <v>1749780</v>
      </c>
      <c r="O21" s="133">
        <v>871021</v>
      </c>
      <c r="P21" s="133">
        <v>854918</v>
      </c>
      <c r="Q21" s="37"/>
      <c r="R21" s="11"/>
    </row>
    <row r="22" spans="1:18" ht="19.5" customHeight="1" x14ac:dyDescent="0.2">
      <c r="A22" s="12" t="s">
        <v>62</v>
      </c>
      <c r="B22" s="6" t="s">
        <v>63</v>
      </c>
      <c r="C22" s="6" t="str">
        <f>VLOOKUP(B22,serial!C1:D13,2,FALSE)</f>
        <v>FCM</v>
      </c>
      <c r="D22" s="13" t="s">
        <v>64</v>
      </c>
      <c r="E22" s="132">
        <v>201818</v>
      </c>
      <c r="F22" s="132">
        <v>32974</v>
      </c>
      <c r="G22" s="132">
        <v>577</v>
      </c>
      <c r="H22" s="132">
        <v>0</v>
      </c>
      <c r="I22" s="132">
        <v>1266</v>
      </c>
      <c r="J22" s="132">
        <v>1983</v>
      </c>
      <c r="K22" s="132">
        <v>0</v>
      </c>
      <c r="L22" s="132">
        <v>0</v>
      </c>
      <c r="M22" s="132">
        <v>156</v>
      </c>
      <c r="N22" s="132">
        <f t="shared" si="4"/>
        <v>238774</v>
      </c>
      <c r="O22" s="133">
        <v>134578</v>
      </c>
      <c r="P22" s="133">
        <v>131680</v>
      </c>
      <c r="Q22" s="37"/>
      <c r="R22" s="11"/>
    </row>
    <row r="23" spans="1:18" ht="18.75" customHeight="1" x14ac:dyDescent="0.2">
      <c r="A23" s="12" t="s">
        <v>65</v>
      </c>
      <c r="B23" s="6" t="s">
        <v>66</v>
      </c>
      <c r="C23" s="6" t="str">
        <f>VLOOKUP(B23,serial!C1:D13,2,FALSE)</f>
        <v>FMCR</v>
      </c>
      <c r="D23" s="14" t="s">
        <v>67</v>
      </c>
      <c r="E23" s="132">
        <v>374469</v>
      </c>
      <c r="F23" s="132">
        <v>6650</v>
      </c>
      <c r="G23" s="132">
        <v>1030</v>
      </c>
      <c r="H23" s="132">
        <v>0</v>
      </c>
      <c r="I23" s="132">
        <v>958</v>
      </c>
      <c r="J23" s="132">
        <v>5308</v>
      </c>
      <c r="K23" s="132">
        <v>0</v>
      </c>
      <c r="L23" s="132">
        <v>0</v>
      </c>
      <c r="M23" s="132">
        <v>403</v>
      </c>
      <c r="N23" s="132">
        <f t="shared" si="4"/>
        <v>388818</v>
      </c>
      <c r="O23" s="133">
        <v>364019</v>
      </c>
      <c r="P23" s="133">
        <v>363884</v>
      </c>
      <c r="Q23" s="37"/>
      <c r="R23" s="11"/>
    </row>
    <row r="24" spans="1:18" ht="20.25" customHeight="1" x14ac:dyDescent="0.2">
      <c r="A24" s="12" t="s">
        <v>68</v>
      </c>
      <c r="B24" s="6" t="s">
        <v>69</v>
      </c>
      <c r="C24" s="6" t="str">
        <f>VLOOKUP(B24,serial!C1:D13,2,FALSE)</f>
        <v>BR</v>
      </c>
      <c r="D24" s="12" t="s">
        <v>70</v>
      </c>
      <c r="E24" s="132">
        <v>1738253</v>
      </c>
      <c r="F24" s="132">
        <v>474869</v>
      </c>
      <c r="G24" s="132">
        <v>63481</v>
      </c>
      <c r="H24" s="132">
        <v>5551</v>
      </c>
      <c r="I24" s="132">
        <v>26102</v>
      </c>
      <c r="J24" s="132">
        <v>5511</v>
      </c>
      <c r="K24" s="132">
        <v>139808</v>
      </c>
      <c r="L24" s="132">
        <v>0</v>
      </c>
      <c r="M24" s="132">
        <v>134019</v>
      </c>
      <c r="N24" s="132">
        <f t="shared" si="4"/>
        <v>2587594</v>
      </c>
      <c r="O24" s="132">
        <v>371456</v>
      </c>
      <c r="P24" s="132">
        <v>278081</v>
      </c>
      <c r="Q24" s="37"/>
      <c r="R24" s="11"/>
    </row>
    <row r="25" spans="1:18" ht="18.75" customHeight="1" x14ac:dyDescent="0.2">
      <c r="A25" s="12" t="s">
        <v>71</v>
      </c>
      <c r="B25" s="6" t="s">
        <v>72</v>
      </c>
      <c r="C25" s="6" t="str">
        <f>VLOOKUP(B25,serial!C1:D13,2,FALSE)</f>
        <v>BNC</v>
      </c>
      <c r="D25" s="12" t="s">
        <v>73</v>
      </c>
      <c r="E25" s="132">
        <v>208687</v>
      </c>
      <c r="F25" s="132">
        <v>27195</v>
      </c>
      <c r="G25" s="132">
        <v>0</v>
      </c>
      <c r="H25" s="132">
        <v>0</v>
      </c>
      <c r="I25" s="132">
        <v>3643</v>
      </c>
      <c r="J25" s="132">
        <v>1649</v>
      </c>
      <c r="K25" s="132">
        <v>746</v>
      </c>
      <c r="L25" s="132">
        <v>0</v>
      </c>
      <c r="M25" s="132">
        <v>3403</v>
      </c>
      <c r="N25" s="132">
        <f t="shared" si="4"/>
        <v>245323</v>
      </c>
      <c r="O25" s="133">
        <v>143257</v>
      </c>
      <c r="P25" s="133">
        <v>47773</v>
      </c>
      <c r="Q25" s="37"/>
      <c r="R25" s="11"/>
    </row>
    <row r="26" spans="1:18" x14ac:dyDescent="0.2"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</row>
    <row r="27" spans="1:18" x14ac:dyDescent="0.2"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</row>
    <row r="28" spans="1:18" x14ac:dyDescent="0.2"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</row>
    <row r="29" spans="1:18" x14ac:dyDescent="0.2"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</row>
    <row r="30" spans="1:18" x14ac:dyDescent="0.2"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</row>
    <row r="31" spans="1:18" x14ac:dyDescent="0.2"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</row>
    <row r="32" spans="1:18" x14ac:dyDescent="0.2"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</row>
    <row r="33" spans="5:17" x14ac:dyDescent="0.2"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</row>
    <row r="34" spans="5:17" x14ac:dyDescent="0.2"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</row>
    <row r="35" spans="5:17" x14ac:dyDescent="0.2"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</row>
    <row r="36" spans="5:17" x14ac:dyDescent="0.2"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</row>
    <row r="37" spans="5:17" x14ac:dyDescent="0.2"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</row>
    <row r="38" spans="5:17" x14ac:dyDescent="0.2"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</row>
    <row r="39" spans="5:17" x14ac:dyDescent="0.2"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</row>
    <row r="40" spans="5:17" x14ac:dyDescent="0.2"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</row>
    <row r="41" spans="5:17" x14ac:dyDescent="0.2"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</row>
    <row r="42" spans="5:17" x14ac:dyDescent="0.2"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</row>
    <row r="43" spans="5:17" x14ac:dyDescent="0.2"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</row>
    <row r="44" spans="5:17" x14ac:dyDescent="0.2"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</row>
    <row r="45" spans="5:17" x14ac:dyDescent="0.2"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</row>
    <row r="46" spans="5:17" x14ac:dyDescent="0.2"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</row>
    <row r="47" spans="5:17" x14ac:dyDescent="0.2"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</row>
    <row r="48" spans="5:17" x14ac:dyDescent="0.2"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</row>
    <row r="49" spans="5:17" x14ac:dyDescent="0.2"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</row>
    <row r="50" spans="5:17" x14ac:dyDescent="0.2"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</row>
    <row r="51" spans="5:17" x14ac:dyDescent="0.2"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</row>
    <row r="52" spans="5:17" x14ac:dyDescent="0.2"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</row>
    <row r="53" spans="5:17" x14ac:dyDescent="0.2"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</row>
    <row r="54" spans="5:17" x14ac:dyDescent="0.2"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</row>
    <row r="55" spans="5:17" x14ac:dyDescent="0.2"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</row>
    <row r="56" spans="5:17" x14ac:dyDescent="0.2"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</row>
    <row r="57" spans="5:17" x14ac:dyDescent="0.2"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</row>
    <row r="58" spans="5:17" x14ac:dyDescent="0.2"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</row>
    <row r="59" spans="5:17" x14ac:dyDescent="0.2"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</row>
    <row r="60" spans="5:17" x14ac:dyDescent="0.2"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</row>
    <row r="61" spans="5:17" x14ac:dyDescent="0.2"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</row>
    <row r="62" spans="5:17" x14ac:dyDescent="0.2"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</row>
    <row r="63" spans="5:17" x14ac:dyDescent="0.2"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</row>
    <row r="64" spans="5:17" x14ac:dyDescent="0.2"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</row>
    <row r="65" spans="5:17" x14ac:dyDescent="0.2"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</row>
    <row r="66" spans="5:17" x14ac:dyDescent="0.2"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</row>
    <row r="67" spans="5:17" x14ac:dyDescent="0.2"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</row>
    <row r="68" spans="5:17" x14ac:dyDescent="0.2"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</row>
    <row r="69" spans="5:17" x14ac:dyDescent="0.2"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</row>
    <row r="70" spans="5:17" x14ac:dyDescent="0.2"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</row>
    <row r="71" spans="5:17" x14ac:dyDescent="0.2"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</row>
    <row r="72" spans="5:17" x14ac:dyDescent="0.2"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</row>
    <row r="73" spans="5:17" x14ac:dyDescent="0.2"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</row>
    <row r="74" spans="5:17" x14ac:dyDescent="0.2"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</row>
    <row r="75" spans="5:17" x14ac:dyDescent="0.2"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</row>
    <row r="76" spans="5:17" x14ac:dyDescent="0.2"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</row>
    <row r="77" spans="5:17" x14ac:dyDescent="0.2"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</row>
    <row r="78" spans="5:17" x14ac:dyDescent="0.2"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</row>
    <row r="79" spans="5:17" x14ac:dyDescent="0.2"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</row>
    <row r="80" spans="5:17" x14ac:dyDescent="0.2"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</row>
    <row r="81" spans="5:17" x14ac:dyDescent="0.2"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</row>
    <row r="82" spans="5:17" x14ac:dyDescent="0.2"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</row>
    <row r="83" spans="5:17" x14ac:dyDescent="0.2"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</row>
    <row r="84" spans="5:17" x14ac:dyDescent="0.2"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</row>
    <row r="85" spans="5:17" x14ac:dyDescent="0.2"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</row>
    <row r="86" spans="5:17" x14ac:dyDescent="0.2"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</row>
    <row r="87" spans="5:17" x14ac:dyDescent="0.2"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</row>
    <row r="88" spans="5:17" x14ac:dyDescent="0.2"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</row>
    <row r="89" spans="5:17" x14ac:dyDescent="0.2"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</row>
    <row r="90" spans="5:17" x14ac:dyDescent="0.2"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</row>
    <row r="91" spans="5:17" x14ac:dyDescent="0.2"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</row>
    <row r="92" spans="5:17" x14ac:dyDescent="0.2"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</row>
    <row r="93" spans="5:17" x14ac:dyDescent="0.2"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</row>
    <row r="94" spans="5:17" x14ac:dyDescent="0.2"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</row>
    <row r="95" spans="5:17" x14ac:dyDescent="0.2"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</row>
    <row r="96" spans="5:17" x14ac:dyDescent="0.2"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</row>
    <row r="97" spans="5:17" x14ac:dyDescent="0.2"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</row>
    <row r="98" spans="5:17" x14ac:dyDescent="0.2"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</row>
    <row r="99" spans="5:17" x14ac:dyDescent="0.2"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</row>
    <row r="100" spans="5:17" x14ac:dyDescent="0.2"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</row>
    <row r="101" spans="5:17" x14ac:dyDescent="0.2"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</row>
    <row r="102" spans="5:17" x14ac:dyDescent="0.2"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</row>
    <row r="103" spans="5:17" x14ac:dyDescent="0.2"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</row>
    <row r="104" spans="5:17" x14ac:dyDescent="0.2"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</row>
    <row r="105" spans="5:17" x14ac:dyDescent="0.2"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</row>
    <row r="106" spans="5:17" x14ac:dyDescent="0.2"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</row>
    <row r="107" spans="5:17" x14ac:dyDescent="0.2"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</row>
    <row r="108" spans="5:17" x14ac:dyDescent="0.2"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</row>
    <row r="109" spans="5:17" x14ac:dyDescent="0.2"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</row>
    <row r="110" spans="5:17" x14ac:dyDescent="0.2"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</row>
    <row r="111" spans="5:17" x14ac:dyDescent="0.2"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</row>
    <row r="112" spans="5:17" x14ac:dyDescent="0.2"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</row>
    <row r="113" spans="5:17" x14ac:dyDescent="0.2"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</row>
    <row r="114" spans="5:17" x14ac:dyDescent="0.2"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</row>
    <row r="115" spans="5:17" x14ac:dyDescent="0.2"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</row>
    <row r="116" spans="5:17" x14ac:dyDescent="0.2"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</row>
    <row r="117" spans="5:17" x14ac:dyDescent="0.2"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</row>
    <row r="118" spans="5:17" x14ac:dyDescent="0.2"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</row>
    <row r="119" spans="5:17" x14ac:dyDescent="0.2"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</row>
    <row r="120" spans="5:17" x14ac:dyDescent="0.2"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</row>
    <row r="121" spans="5:17" x14ac:dyDescent="0.2"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</row>
    <row r="122" spans="5:17" x14ac:dyDescent="0.2"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</row>
    <row r="123" spans="5:17" x14ac:dyDescent="0.2"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</row>
    <row r="124" spans="5:17" x14ac:dyDescent="0.2"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</row>
    <row r="125" spans="5:17" x14ac:dyDescent="0.2"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</row>
    <row r="126" spans="5:17" x14ac:dyDescent="0.2"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</row>
    <row r="127" spans="5:17" x14ac:dyDescent="0.2"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</row>
    <row r="128" spans="5:17" x14ac:dyDescent="0.2"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</row>
    <row r="129" spans="5:17" x14ac:dyDescent="0.2"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</row>
    <row r="130" spans="5:17" x14ac:dyDescent="0.2"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</row>
    <row r="131" spans="5:17" x14ac:dyDescent="0.2"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</row>
    <row r="132" spans="5:17" x14ac:dyDescent="0.2"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</row>
    <row r="133" spans="5:17" x14ac:dyDescent="0.2"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</row>
    <row r="134" spans="5:17" x14ac:dyDescent="0.2"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</row>
    <row r="135" spans="5:17" x14ac:dyDescent="0.2"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</row>
    <row r="136" spans="5:17" x14ac:dyDescent="0.2"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</row>
    <row r="137" spans="5:17" x14ac:dyDescent="0.2"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</row>
    <row r="138" spans="5:17" x14ac:dyDescent="0.2"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</row>
    <row r="139" spans="5:17" x14ac:dyDescent="0.2"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</row>
    <row r="140" spans="5:17" x14ac:dyDescent="0.2"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</row>
    <row r="141" spans="5:17" x14ac:dyDescent="0.2"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</row>
    <row r="142" spans="5:17" x14ac:dyDescent="0.2"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</row>
    <row r="143" spans="5:17" x14ac:dyDescent="0.2"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</row>
    <row r="144" spans="5:17" x14ac:dyDescent="0.2"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</row>
    <row r="145" spans="5:17" x14ac:dyDescent="0.2"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</row>
    <row r="146" spans="5:17" x14ac:dyDescent="0.2"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</row>
    <row r="147" spans="5:17" x14ac:dyDescent="0.2"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</row>
    <row r="148" spans="5:17" x14ac:dyDescent="0.2"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</row>
    <row r="149" spans="5:17" x14ac:dyDescent="0.2"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</row>
    <row r="150" spans="5:17" x14ac:dyDescent="0.2"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</row>
    <row r="151" spans="5:17" x14ac:dyDescent="0.2"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</row>
    <row r="152" spans="5:17" x14ac:dyDescent="0.2"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</row>
    <row r="153" spans="5:17" x14ac:dyDescent="0.2"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</row>
    <row r="154" spans="5:17" x14ac:dyDescent="0.2"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</row>
    <row r="155" spans="5:17" x14ac:dyDescent="0.2"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</row>
    <row r="156" spans="5:17" x14ac:dyDescent="0.2"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</row>
    <row r="157" spans="5:17" x14ac:dyDescent="0.2"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</row>
    <row r="158" spans="5:17" x14ac:dyDescent="0.2"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</row>
    <row r="159" spans="5:17" x14ac:dyDescent="0.2"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</row>
    <row r="160" spans="5:17" x14ac:dyDescent="0.2"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</row>
    <row r="161" spans="5:17" x14ac:dyDescent="0.2"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</row>
    <row r="162" spans="5:17" x14ac:dyDescent="0.2"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</row>
    <row r="163" spans="5:17" x14ac:dyDescent="0.2"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</row>
    <row r="164" spans="5:17" x14ac:dyDescent="0.2"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</row>
    <row r="165" spans="5:17" x14ac:dyDescent="0.2"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</row>
    <row r="166" spans="5:17" x14ac:dyDescent="0.2"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</row>
    <row r="167" spans="5:17" x14ac:dyDescent="0.2"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</row>
    <row r="168" spans="5:17" x14ac:dyDescent="0.2"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</row>
    <row r="169" spans="5:17" x14ac:dyDescent="0.2"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</row>
    <row r="170" spans="5:17" x14ac:dyDescent="0.2"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</row>
    <row r="171" spans="5:17" x14ac:dyDescent="0.2"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</row>
    <row r="172" spans="5:17" x14ac:dyDescent="0.2"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</row>
    <row r="173" spans="5:17" x14ac:dyDescent="0.2"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</row>
    <row r="174" spans="5:17" x14ac:dyDescent="0.2"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</row>
    <row r="175" spans="5:17" x14ac:dyDescent="0.2"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</row>
    <row r="176" spans="5:17" x14ac:dyDescent="0.2"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</row>
    <row r="177" spans="5:17" x14ac:dyDescent="0.2"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</row>
    <row r="178" spans="5:17" x14ac:dyDescent="0.2"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</row>
    <row r="179" spans="5:17" x14ac:dyDescent="0.2"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</row>
    <row r="180" spans="5:17" x14ac:dyDescent="0.2"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</row>
    <row r="181" spans="5:17" x14ac:dyDescent="0.2"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</row>
    <row r="182" spans="5:17" x14ac:dyDescent="0.2"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</row>
    <row r="183" spans="5:17" x14ac:dyDescent="0.2"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</row>
    <row r="184" spans="5:17" x14ac:dyDescent="0.2"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</row>
    <row r="185" spans="5:17" x14ac:dyDescent="0.2"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</row>
    <row r="186" spans="5:17" x14ac:dyDescent="0.2"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</row>
    <row r="187" spans="5:17" x14ac:dyDescent="0.2"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</row>
    <row r="188" spans="5:17" x14ac:dyDescent="0.2"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</row>
    <row r="189" spans="5:17" x14ac:dyDescent="0.2"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</row>
    <row r="190" spans="5:17" x14ac:dyDescent="0.2"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</row>
    <row r="191" spans="5:17" x14ac:dyDescent="0.2"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</row>
    <row r="192" spans="5:17" x14ac:dyDescent="0.2"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</row>
    <row r="193" spans="5:17" x14ac:dyDescent="0.2"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</row>
    <row r="194" spans="5:17" x14ac:dyDescent="0.2"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</row>
    <row r="195" spans="5:17" x14ac:dyDescent="0.2"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</row>
    <row r="196" spans="5:17" x14ac:dyDescent="0.2"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</row>
    <row r="197" spans="5:17" x14ac:dyDescent="0.2"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</row>
    <row r="198" spans="5:17" x14ac:dyDescent="0.2"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</row>
    <row r="199" spans="5:17" x14ac:dyDescent="0.2"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</row>
    <row r="200" spans="5:17" x14ac:dyDescent="0.2"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</row>
    <row r="201" spans="5:17" x14ac:dyDescent="0.2"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</row>
    <row r="202" spans="5:17" x14ac:dyDescent="0.2"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</row>
    <row r="203" spans="5:17" x14ac:dyDescent="0.2"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</row>
    <row r="204" spans="5:17" x14ac:dyDescent="0.2"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</row>
    <row r="205" spans="5:17" x14ac:dyDescent="0.2"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</row>
    <row r="206" spans="5:17" x14ac:dyDescent="0.2"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</row>
    <row r="207" spans="5:17" x14ac:dyDescent="0.2"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</row>
    <row r="208" spans="5:17" x14ac:dyDescent="0.2"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</row>
    <row r="209" spans="5:17" x14ac:dyDescent="0.2"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</row>
    <row r="210" spans="5:17" x14ac:dyDescent="0.2"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</row>
    <row r="211" spans="5:17" x14ac:dyDescent="0.2"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</row>
    <row r="212" spans="5:17" x14ac:dyDescent="0.2"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</row>
    <row r="213" spans="5:17" x14ac:dyDescent="0.2"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</row>
    <row r="214" spans="5:17" x14ac:dyDescent="0.2"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</row>
    <row r="215" spans="5:17" x14ac:dyDescent="0.2"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</row>
    <row r="216" spans="5:17" x14ac:dyDescent="0.2"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</row>
    <row r="217" spans="5:17" x14ac:dyDescent="0.2"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</row>
    <row r="218" spans="5:17" x14ac:dyDescent="0.2"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</row>
    <row r="219" spans="5:17" x14ac:dyDescent="0.2"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</row>
    <row r="220" spans="5:17" x14ac:dyDescent="0.2"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</row>
    <row r="221" spans="5:17" x14ac:dyDescent="0.2"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</row>
    <row r="222" spans="5:17" x14ac:dyDescent="0.2"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</row>
    <row r="223" spans="5:17" x14ac:dyDescent="0.2"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</row>
    <row r="224" spans="5:17" x14ac:dyDescent="0.2"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</row>
    <row r="225" spans="5:17" x14ac:dyDescent="0.2"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</row>
    <row r="226" spans="5:17" x14ac:dyDescent="0.2"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</row>
    <row r="227" spans="5:17" x14ac:dyDescent="0.2"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</row>
    <row r="228" spans="5:17" x14ac:dyDescent="0.2"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</row>
    <row r="229" spans="5:17" x14ac:dyDescent="0.2"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</row>
    <row r="230" spans="5:17" x14ac:dyDescent="0.2"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</row>
    <row r="231" spans="5:17" x14ac:dyDescent="0.2"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</row>
    <row r="232" spans="5:17" x14ac:dyDescent="0.2"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</row>
    <row r="233" spans="5:17" x14ac:dyDescent="0.2"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</row>
    <row r="234" spans="5:17" x14ac:dyDescent="0.2"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</row>
    <row r="235" spans="5:17" x14ac:dyDescent="0.2"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</row>
    <row r="236" spans="5:17" x14ac:dyDescent="0.2"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</row>
    <row r="237" spans="5:17" x14ac:dyDescent="0.2"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</row>
    <row r="238" spans="5:17" x14ac:dyDescent="0.2"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</row>
    <row r="239" spans="5:17" x14ac:dyDescent="0.2"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</row>
    <row r="240" spans="5:17" x14ac:dyDescent="0.2"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</row>
    <row r="241" spans="5:17" x14ac:dyDescent="0.2"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</row>
    <row r="242" spans="5:17" x14ac:dyDescent="0.2"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</row>
    <row r="243" spans="5:17" x14ac:dyDescent="0.2"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</row>
    <row r="244" spans="5:17" x14ac:dyDescent="0.2"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</row>
    <row r="245" spans="5:17" x14ac:dyDescent="0.2"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</row>
    <row r="246" spans="5:17" x14ac:dyDescent="0.2"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</row>
    <row r="247" spans="5:17" x14ac:dyDescent="0.2"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</row>
    <row r="248" spans="5:17" x14ac:dyDescent="0.2"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</row>
    <row r="249" spans="5:17" x14ac:dyDescent="0.2"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</row>
    <row r="250" spans="5:17" x14ac:dyDescent="0.2"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</row>
    <row r="251" spans="5:17" x14ac:dyDescent="0.2"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</row>
    <row r="252" spans="5:17" x14ac:dyDescent="0.2"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</row>
    <row r="253" spans="5:17" x14ac:dyDescent="0.2"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</row>
    <row r="254" spans="5:17" x14ac:dyDescent="0.2"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</row>
    <row r="255" spans="5:17" x14ac:dyDescent="0.2"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</row>
    <row r="256" spans="5:17" x14ac:dyDescent="0.2"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</row>
    <row r="257" spans="5:17" x14ac:dyDescent="0.2"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</row>
    <row r="258" spans="5:17" x14ac:dyDescent="0.2"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</row>
    <row r="259" spans="5:17" x14ac:dyDescent="0.2"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</row>
    <row r="260" spans="5:17" x14ac:dyDescent="0.2"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</row>
    <row r="261" spans="5:17" x14ac:dyDescent="0.2"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</row>
    <row r="262" spans="5:17" x14ac:dyDescent="0.2"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</row>
    <row r="263" spans="5:17" x14ac:dyDescent="0.2"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</row>
    <row r="264" spans="5:17" x14ac:dyDescent="0.2"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</row>
    <row r="265" spans="5:17" x14ac:dyDescent="0.2"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</row>
    <row r="266" spans="5:17" x14ac:dyDescent="0.2"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</row>
    <row r="267" spans="5:17" x14ac:dyDescent="0.2"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</row>
    <row r="268" spans="5:17" x14ac:dyDescent="0.2"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</row>
    <row r="269" spans="5:17" x14ac:dyDescent="0.2"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</row>
    <row r="270" spans="5:17" x14ac:dyDescent="0.2"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</row>
    <row r="271" spans="5:17" x14ac:dyDescent="0.2"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</row>
    <row r="272" spans="5:17" x14ac:dyDescent="0.2"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</row>
    <row r="273" spans="5:17" x14ac:dyDescent="0.2"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</row>
    <row r="274" spans="5:17" x14ac:dyDescent="0.2"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</row>
    <row r="275" spans="5:17" x14ac:dyDescent="0.2"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</row>
    <row r="276" spans="5:17" x14ac:dyDescent="0.2"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</row>
    <row r="277" spans="5:17" x14ac:dyDescent="0.2"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</row>
    <row r="278" spans="5:17" x14ac:dyDescent="0.2"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</row>
    <row r="279" spans="5:17" x14ac:dyDescent="0.2"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</row>
    <row r="280" spans="5:17" x14ac:dyDescent="0.2"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</row>
    <row r="281" spans="5:17" x14ac:dyDescent="0.2"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</row>
    <row r="282" spans="5:17" x14ac:dyDescent="0.2"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</row>
    <row r="283" spans="5:17" x14ac:dyDescent="0.2"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</row>
    <row r="284" spans="5:17" x14ac:dyDescent="0.2"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</row>
    <row r="285" spans="5:17" x14ac:dyDescent="0.2"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</row>
    <row r="286" spans="5:17" x14ac:dyDescent="0.2"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</row>
    <row r="287" spans="5:17" x14ac:dyDescent="0.2"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</row>
    <row r="288" spans="5:17" x14ac:dyDescent="0.2"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</row>
    <row r="289" spans="5:17" x14ac:dyDescent="0.2"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</row>
    <row r="290" spans="5:17" x14ac:dyDescent="0.2"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</row>
    <row r="291" spans="5:17" x14ac:dyDescent="0.2"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</row>
    <row r="292" spans="5:17" x14ac:dyDescent="0.2"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</row>
    <row r="293" spans="5:17" x14ac:dyDescent="0.2"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</row>
    <row r="294" spans="5:17" x14ac:dyDescent="0.2"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</row>
    <row r="295" spans="5:17" x14ac:dyDescent="0.2"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</row>
    <row r="296" spans="5:17" x14ac:dyDescent="0.2"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</row>
    <row r="297" spans="5:17" x14ac:dyDescent="0.2"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</row>
    <row r="298" spans="5:17" x14ac:dyDescent="0.2"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</row>
    <row r="299" spans="5:17" x14ac:dyDescent="0.2"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</row>
    <row r="300" spans="5:17" x14ac:dyDescent="0.2"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</row>
    <row r="301" spans="5:17" x14ac:dyDescent="0.2"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</row>
    <row r="302" spans="5:17" x14ac:dyDescent="0.2"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</row>
    <row r="303" spans="5:17" x14ac:dyDescent="0.2"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</row>
    <row r="304" spans="5:17" x14ac:dyDescent="0.2"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</row>
    <row r="305" spans="5:17" x14ac:dyDescent="0.2"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</row>
    <row r="306" spans="5:17" x14ac:dyDescent="0.2"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</row>
    <row r="307" spans="5:17" x14ac:dyDescent="0.2"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</row>
    <row r="308" spans="5:17" x14ac:dyDescent="0.2"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</row>
    <row r="309" spans="5:17" x14ac:dyDescent="0.2"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</row>
    <row r="310" spans="5:17" x14ac:dyDescent="0.2"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</row>
    <row r="311" spans="5:17" x14ac:dyDescent="0.2"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</row>
    <row r="312" spans="5:17" x14ac:dyDescent="0.2"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</row>
    <row r="313" spans="5:17" x14ac:dyDescent="0.2"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</row>
    <row r="314" spans="5:17" x14ac:dyDescent="0.2"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</row>
    <row r="315" spans="5:17" x14ac:dyDescent="0.2"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</row>
    <row r="316" spans="5:17" x14ac:dyDescent="0.2"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</row>
    <row r="317" spans="5:17" x14ac:dyDescent="0.2"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</row>
    <row r="318" spans="5:17" x14ac:dyDescent="0.2"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</row>
    <row r="319" spans="5:17" x14ac:dyDescent="0.2"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</row>
    <row r="320" spans="5:17" x14ac:dyDescent="0.2"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</row>
    <row r="321" spans="5:17" x14ac:dyDescent="0.2"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</row>
    <row r="322" spans="5:17" x14ac:dyDescent="0.2"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</row>
    <row r="323" spans="5:17" x14ac:dyDescent="0.2"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</row>
    <row r="324" spans="5:17" x14ac:dyDescent="0.2"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</row>
    <row r="325" spans="5:17" x14ac:dyDescent="0.2"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</row>
    <row r="326" spans="5:17" x14ac:dyDescent="0.2"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</row>
    <row r="327" spans="5:17" x14ac:dyDescent="0.2"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</row>
    <row r="328" spans="5:17" x14ac:dyDescent="0.2"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</row>
    <row r="329" spans="5:17" x14ac:dyDescent="0.2"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</row>
    <row r="330" spans="5:17" x14ac:dyDescent="0.2"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</row>
    <row r="331" spans="5:17" x14ac:dyDescent="0.2"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</row>
    <row r="332" spans="5:17" x14ac:dyDescent="0.2"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</row>
    <row r="333" spans="5:17" x14ac:dyDescent="0.2"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</row>
    <row r="334" spans="5:17" x14ac:dyDescent="0.2"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</row>
    <row r="335" spans="5:17" x14ac:dyDescent="0.2"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</row>
    <row r="336" spans="5:17" x14ac:dyDescent="0.2"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</row>
    <row r="337" spans="5:17" x14ac:dyDescent="0.2"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</row>
    <row r="338" spans="5:17" x14ac:dyDescent="0.2"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</row>
    <row r="339" spans="5:17" x14ac:dyDescent="0.2"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</row>
    <row r="340" spans="5:17" x14ac:dyDescent="0.2"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</row>
    <row r="341" spans="5:17" x14ac:dyDescent="0.2"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</row>
    <row r="342" spans="5:17" x14ac:dyDescent="0.2"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</row>
    <row r="343" spans="5:17" x14ac:dyDescent="0.2"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</row>
    <row r="344" spans="5:17" x14ac:dyDescent="0.2"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</row>
    <row r="345" spans="5:17" x14ac:dyDescent="0.2"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</row>
    <row r="346" spans="5:17" x14ac:dyDescent="0.2"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</row>
    <row r="347" spans="5:17" x14ac:dyDescent="0.2"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</row>
    <row r="348" spans="5:17" x14ac:dyDescent="0.2"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</row>
    <row r="349" spans="5:17" x14ac:dyDescent="0.2"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</row>
    <row r="350" spans="5:17" x14ac:dyDescent="0.2"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</row>
    <row r="351" spans="5:17" x14ac:dyDescent="0.2"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</row>
    <row r="352" spans="5:17" x14ac:dyDescent="0.2"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</row>
    <row r="353" spans="5:17" x14ac:dyDescent="0.2"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</row>
    <row r="354" spans="5:17" x14ac:dyDescent="0.2"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</row>
    <row r="355" spans="5:17" x14ac:dyDescent="0.2"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</row>
    <row r="356" spans="5:17" x14ac:dyDescent="0.2"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</row>
    <row r="357" spans="5:17" x14ac:dyDescent="0.2"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</row>
    <row r="358" spans="5:17" x14ac:dyDescent="0.2"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</row>
    <row r="359" spans="5:17" x14ac:dyDescent="0.2"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</row>
    <row r="360" spans="5:17" x14ac:dyDescent="0.2"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</row>
    <row r="361" spans="5:17" x14ac:dyDescent="0.2"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</row>
    <row r="362" spans="5:17" x14ac:dyDescent="0.2"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</row>
    <row r="363" spans="5:17" x14ac:dyDescent="0.2"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</row>
    <row r="364" spans="5:17" x14ac:dyDescent="0.2"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</row>
    <row r="365" spans="5:17" x14ac:dyDescent="0.2"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</row>
    <row r="366" spans="5:17" x14ac:dyDescent="0.2"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</row>
    <row r="367" spans="5:17" x14ac:dyDescent="0.2"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</row>
    <row r="368" spans="5:17" x14ac:dyDescent="0.2"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</row>
    <row r="369" spans="5:17" x14ac:dyDescent="0.2"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</row>
    <row r="370" spans="5:17" x14ac:dyDescent="0.2"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</row>
    <row r="371" spans="5:17" x14ac:dyDescent="0.2"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</row>
    <row r="372" spans="5:17" x14ac:dyDescent="0.2"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</row>
    <row r="373" spans="5:17" x14ac:dyDescent="0.2"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</row>
    <row r="374" spans="5:17" x14ac:dyDescent="0.2"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</row>
    <row r="375" spans="5:17" x14ac:dyDescent="0.2"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</row>
    <row r="376" spans="5:17" x14ac:dyDescent="0.2"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</row>
    <row r="377" spans="5:17" x14ac:dyDescent="0.2"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</row>
    <row r="378" spans="5:17" x14ac:dyDescent="0.2"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</row>
    <row r="379" spans="5:17" x14ac:dyDescent="0.2"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</row>
    <row r="380" spans="5:17" x14ac:dyDescent="0.2"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</row>
    <row r="381" spans="5:17" x14ac:dyDescent="0.2"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38"/>
    </row>
    <row r="382" spans="5:17" x14ac:dyDescent="0.2"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</row>
    <row r="383" spans="5:17" x14ac:dyDescent="0.2"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</row>
    <row r="384" spans="5:17" x14ac:dyDescent="0.2"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38"/>
    </row>
    <row r="385" spans="5:17" x14ac:dyDescent="0.2"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</row>
    <row r="386" spans="5:17" x14ac:dyDescent="0.2"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</row>
    <row r="387" spans="5:17" x14ac:dyDescent="0.2"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</row>
    <row r="388" spans="5:17" x14ac:dyDescent="0.2"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</row>
    <row r="389" spans="5:17" x14ac:dyDescent="0.2"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</row>
    <row r="390" spans="5:17" x14ac:dyDescent="0.2"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</row>
    <row r="391" spans="5:17" x14ac:dyDescent="0.2"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</row>
    <row r="392" spans="5:17" x14ac:dyDescent="0.2">
      <c r="E392" s="38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</row>
    <row r="393" spans="5:17" x14ac:dyDescent="0.2"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</row>
    <row r="394" spans="5:17" x14ac:dyDescent="0.2"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</row>
    <row r="395" spans="5:17" x14ac:dyDescent="0.2">
      <c r="E395" s="38"/>
      <c r="F395" s="38"/>
      <c r="G395" s="38"/>
      <c r="H395" s="38"/>
      <c r="I395" s="38"/>
      <c r="J395" s="38"/>
      <c r="K395" s="38"/>
      <c r="L395" s="38"/>
      <c r="M395" s="38"/>
      <c r="N395" s="38"/>
      <c r="O395" s="38"/>
      <c r="P395" s="38"/>
      <c r="Q395" s="38"/>
    </row>
    <row r="396" spans="5:17" x14ac:dyDescent="0.2"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Q396" s="38"/>
    </row>
    <row r="397" spans="5:17" x14ac:dyDescent="0.2">
      <c r="E397" s="38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38"/>
      <c r="Q397" s="38"/>
    </row>
    <row r="398" spans="5:17" x14ac:dyDescent="0.2">
      <c r="E398" s="38"/>
      <c r="F398" s="38"/>
      <c r="G398" s="38"/>
      <c r="H398" s="38"/>
      <c r="I398" s="38"/>
      <c r="J398" s="38"/>
      <c r="K398" s="38"/>
      <c r="L398" s="38"/>
      <c r="M398" s="38"/>
      <c r="N398" s="38"/>
      <c r="O398" s="38"/>
      <c r="P398" s="38"/>
      <c r="Q398" s="38"/>
    </row>
    <row r="399" spans="5:17" x14ac:dyDescent="0.2">
      <c r="E399" s="38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</row>
    <row r="400" spans="5:17" x14ac:dyDescent="0.2"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</row>
    <row r="401" spans="5:17" x14ac:dyDescent="0.2"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</row>
    <row r="402" spans="5:17" x14ac:dyDescent="0.2"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</row>
    <row r="403" spans="5:17" x14ac:dyDescent="0.2"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</row>
    <row r="404" spans="5:17" x14ac:dyDescent="0.2"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38"/>
    </row>
    <row r="405" spans="5:17" x14ac:dyDescent="0.2"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Q405" s="38"/>
    </row>
    <row r="406" spans="5:17" x14ac:dyDescent="0.2"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38"/>
    </row>
    <row r="407" spans="5:17" x14ac:dyDescent="0.2">
      <c r="E407" s="38"/>
      <c r="F407" s="38"/>
      <c r="G407" s="38"/>
      <c r="H407" s="38"/>
      <c r="I407" s="38"/>
      <c r="J407" s="38"/>
      <c r="K407" s="38"/>
      <c r="L407" s="38"/>
      <c r="M407" s="38"/>
      <c r="N407" s="38"/>
      <c r="O407" s="38"/>
      <c r="P407" s="38"/>
      <c r="Q407" s="38"/>
    </row>
    <row r="408" spans="5:17" x14ac:dyDescent="0.2"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38"/>
      <c r="P408" s="38"/>
      <c r="Q408" s="38"/>
    </row>
    <row r="409" spans="5:17" x14ac:dyDescent="0.2"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8"/>
      <c r="Q409" s="38"/>
    </row>
    <row r="410" spans="5:17" x14ac:dyDescent="0.2">
      <c r="E410" s="38"/>
      <c r="F410" s="38"/>
      <c r="G410" s="38"/>
      <c r="H410" s="38"/>
      <c r="I410" s="38"/>
      <c r="J410" s="38"/>
      <c r="K410" s="38"/>
      <c r="L410" s="38"/>
      <c r="M410" s="38"/>
      <c r="N410" s="38"/>
      <c r="O410" s="38"/>
      <c r="P410" s="38"/>
      <c r="Q410" s="38"/>
    </row>
    <row r="411" spans="5:17" x14ac:dyDescent="0.2">
      <c r="E411" s="38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38"/>
      <c r="Q411" s="38"/>
    </row>
    <row r="412" spans="5:17" x14ac:dyDescent="0.2"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Q412" s="38"/>
    </row>
    <row r="413" spans="5:17" x14ac:dyDescent="0.2">
      <c r="E413" s="38"/>
      <c r="F413" s="38"/>
      <c r="G413" s="38"/>
      <c r="H413" s="38"/>
      <c r="I413" s="38"/>
      <c r="J413" s="38"/>
      <c r="K413" s="38"/>
      <c r="L413" s="38"/>
      <c r="M413" s="38"/>
      <c r="N413" s="38"/>
      <c r="O413" s="38"/>
      <c r="P413" s="38"/>
      <c r="Q413" s="38"/>
    </row>
    <row r="414" spans="5:17" x14ac:dyDescent="0.2"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</row>
    <row r="415" spans="5:17" x14ac:dyDescent="0.2">
      <c r="E415" s="38"/>
      <c r="F415" s="38"/>
      <c r="G415" s="38"/>
      <c r="H415" s="38"/>
      <c r="I415" s="38"/>
      <c r="J415" s="38"/>
      <c r="K415" s="38"/>
      <c r="L415" s="38"/>
      <c r="M415" s="38"/>
      <c r="N415" s="38"/>
      <c r="O415" s="38"/>
      <c r="P415" s="38"/>
      <c r="Q415" s="38"/>
    </row>
    <row r="416" spans="5:17" x14ac:dyDescent="0.2">
      <c r="E416" s="38"/>
      <c r="F416" s="38"/>
      <c r="G416" s="38"/>
      <c r="H416" s="38"/>
      <c r="I416" s="38"/>
      <c r="J416" s="38"/>
      <c r="K416" s="38"/>
      <c r="L416" s="38"/>
      <c r="M416" s="38"/>
      <c r="N416" s="38"/>
      <c r="O416" s="38"/>
      <c r="P416" s="38"/>
      <c r="Q416" s="38"/>
    </row>
    <row r="417" spans="5:17" x14ac:dyDescent="0.2">
      <c r="E417" s="38"/>
      <c r="F417" s="38"/>
      <c r="G417" s="38"/>
      <c r="H417" s="38"/>
      <c r="I417" s="38"/>
      <c r="J417" s="38"/>
      <c r="K417" s="38"/>
      <c r="L417" s="38"/>
      <c r="M417" s="38"/>
      <c r="N417" s="38"/>
      <c r="O417" s="38"/>
      <c r="P417" s="38"/>
      <c r="Q417" s="38"/>
    </row>
    <row r="418" spans="5:17" x14ac:dyDescent="0.2">
      <c r="E418" s="38"/>
      <c r="F418" s="38"/>
      <c r="G418" s="38"/>
      <c r="H418" s="38"/>
      <c r="I418" s="38"/>
      <c r="J418" s="38"/>
      <c r="K418" s="38"/>
      <c r="L418" s="38"/>
      <c r="M418" s="38"/>
      <c r="N418" s="38"/>
      <c r="O418" s="38"/>
      <c r="P418" s="38"/>
      <c r="Q418" s="38"/>
    </row>
    <row r="419" spans="5:17" x14ac:dyDescent="0.2">
      <c r="E419" s="38"/>
      <c r="F419" s="38"/>
      <c r="G419" s="38"/>
      <c r="H419" s="38"/>
      <c r="I419" s="38"/>
      <c r="J419" s="38"/>
      <c r="K419" s="38"/>
      <c r="L419" s="38"/>
      <c r="M419" s="38"/>
      <c r="N419" s="38"/>
      <c r="O419" s="38"/>
      <c r="P419" s="38"/>
      <c r="Q419" s="38"/>
    </row>
    <row r="420" spans="5:17" x14ac:dyDescent="0.2">
      <c r="E420" s="38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8"/>
      <c r="Q420" s="38"/>
    </row>
    <row r="421" spans="5:17" x14ac:dyDescent="0.2">
      <c r="E421" s="38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Q421" s="38"/>
    </row>
    <row r="422" spans="5:17" x14ac:dyDescent="0.2">
      <c r="E422" s="38"/>
      <c r="F422" s="38"/>
      <c r="G422" s="38"/>
      <c r="H422" s="38"/>
      <c r="I422" s="38"/>
      <c r="J422" s="38"/>
      <c r="K422" s="38"/>
      <c r="L422" s="38"/>
      <c r="M422" s="38"/>
      <c r="N422" s="38"/>
      <c r="O422" s="38"/>
      <c r="P422" s="38"/>
      <c r="Q422" s="38"/>
    </row>
    <row r="423" spans="5:17" x14ac:dyDescent="0.2">
      <c r="E423" s="38"/>
      <c r="F423" s="38"/>
      <c r="G423" s="38"/>
      <c r="H423" s="38"/>
      <c r="I423" s="38"/>
      <c r="J423" s="38"/>
      <c r="K423" s="38"/>
      <c r="L423" s="38"/>
      <c r="M423" s="38"/>
      <c r="N423" s="38"/>
      <c r="O423" s="38"/>
      <c r="P423" s="38"/>
      <c r="Q423" s="38"/>
    </row>
    <row r="424" spans="5:17" x14ac:dyDescent="0.2">
      <c r="E424" s="38"/>
      <c r="F424" s="38"/>
      <c r="G424" s="38"/>
      <c r="H424" s="38"/>
      <c r="I424" s="38"/>
      <c r="J424" s="38"/>
      <c r="K424" s="38"/>
      <c r="L424" s="38"/>
      <c r="M424" s="38"/>
      <c r="N424" s="38"/>
      <c r="O424" s="38"/>
      <c r="P424" s="38"/>
      <c r="Q424" s="38"/>
    </row>
    <row r="425" spans="5:17" x14ac:dyDescent="0.2">
      <c r="E425" s="38"/>
      <c r="F425" s="38"/>
      <c r="G425" s="38"/>
      <c r="H425" s="38"/>
      <c r="I425" s="38"/>
      <c r="J425" s="38"/>
      <c r="K425" s="38"/>
      <c r="L425" s="38"/>
      <c r="M425" s="38"/>
      <c r="N425" s="38"/>
      <c r="O425" s="38"/>
      <c r="P425" s="38"/>
      <c r="Q425" s="38"/>
    </row>
    <row r="426" spans="5:17" x14ac:dyDescent="0.2">
      <c r="E426" s="38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38"/>
    </row>
    <row r="427" spans="5:17" x14ac:dyDescent="0.2">
      <c r="E427" s="38"/>
      <c r="F427" s="38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Q427" s="38"/>
    </row>
    <row r="428" spans="5:17" x14ac:dyDescent="0.2">
      <c r="E428" s="38"/>
      <c r="F428" s="38"/>
      <c r="G428" s="38"/>
      <c r="H428" s="38"/>
      <c r="I428" s="38"/>
      <c r="J428" s="38"/>
      <c r="K428" s="38"/>
      <c r="L428" s="38"/>
      <c r="M428" s="38"/>
      <c r="N428" s="38"/>
      <c r="O428" s="38"/>
      <c r="P428" s="38"/>
      <c r="Q428" s="38"/>
    </row>
    <row r="429" spans="5:17" x14ac:dyDescent="0.2">
      <c r="E429" s="38"/>
      <c r="F429" s="38"/>
      <c r="G429" s="38"/>
      <c r="H429" s="38"/>
      <c r="I429" s="38"/>
      <c r="J429" s="38"/>
      <c r="K429" s="38"/>
      <c r="L429" s="38"/>
      <c r="M429" s="38"/>
      <c r="N429" s="38"/>
      <c r="O429" s="38"/>
      <c r="P429" s="38"/>
      <c r="Q429" s="38"/>
    </row>
    <row r="430" spans="5:17" x14ac:dyDescent="0.2"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Q430" s="38"/>
    </row>
    <row r="431" spans="5:17" x14ac:dyDescent="0.2">
      <c r="E431" s="38"/>
      <c r="F431" s="38"/>
      <c r="G431" s="38"/>
      <c r="H431" s="38"/>
      <c r="I431" s="38"/>
      <c r="J431" s="38"/>
      <c r="K431" s="38"/>
      <c r="L431" s="38"/>
      <c r="M431" s="38"/>
      <c r="N431" s="38"/>
      <c r="O431" s="38"/>
      <c r="P431" s="38"/>
      <c r="Q431" s="38"/>
    </row>
    <row r="432" spans="5:17" x14ac:dyDescent="0.2">
      <c r="E432" s="38"/>
      <c r="F432" s="38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38"/>
    </row>
    <row r="433" spans="5:17" x14ac:dyDescent="0.2">
      <c r="E433" s="38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</row>
    <row r="434" spans="5:17" x14ac:dyDescent="0.2">
      <c r="E434" s="38"/>
      <c r="F434" s="38"/>
      <c r="G434" s="38"/>
      <c r="H434" s="38"/>
      <c r="I434" s="38"/>
      <c r="J434" s="38"/>
      <c r="K434" s="38"/>
      <c r="L434" s="38"/>
      <c r="M434" s="38"/>
      <c r="N434" s="38"/>
      <c r="O434" s="38"/>
      <c r="P434" s="38"/>
      <c r="Q434" s="38"/>
    </row>
    <row r="435" spans="5:17" x14ac:dyDescent="0.2">
      <c r="E435" s="38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38"/>
      <c r="Q435" s="38"/>
    </row>
    <row r="436" spans="5:17" x14ac:dyDescent="0.2">
      <c r="E436" s="38"/>
      <c r="F436" s="38"/>
      <c r="G436" s="38"/>
      <c r="H436" s="38"/>
      <c r="I436" s="38"/>
      <c r="J436" s="38"/>
      <c r="K436" s="38"/>
      <c r="L436" s="38"/>
      <c r="M436" s="38"/>
      <c r="N436" s="38"/>
      <c r="O436" s="38"/>
      <c r="P436" s="38"/>
      <c r="Q436" s="38"/>
    </row>
    <row r="437" spans="5:17" x14ac:dyDescent="0.2">
      <c r="E437" s="38"/>
      <c r="F437" s="38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Q437" s="38"/>
    </row>
    <row r="438" spans="5:17" x14ac:dyDescent="0.2"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38"/>
    </row>
    <row r="439" spans="5:17" x14ac:dyDescent="0.2">
      <c r="E439" s="38"/>
      <c r="F439" s="38"/>
      <c r="G439" s="38"/>
      <c r="H439" s="38"/>
      <c r="I439" s="38"/>
      <c r="J439" s="38"/>
      <c r="K439" s="38"/>
      <c r="L439" s="38"/>
      <c r="M439" s="38"/>
      <c r="N439" s="38"/>
      <c r="O439" s="38"/>
      <c r="P439" s="38"/>
      <c r="Q439" s="38"/>
    </row>
    <row r="440" spans="5:17" x14ac:dyDescent="0.2">
      <c r="E440" s="38"/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38"/>
      <c r="Q440" s="38"/>
    </row>
    <row r="441" spans="5:17" x14ac:dyDescent="0.2">
      <c r="E441" s="38"/>
      <c r="F441" s="38"/>
      <c r="G441" s="38"/>
      <c r="H441" s="38"/>
      <c r="I441" s="38"/>
      <c r="J441" s="38"/>
      <c r="K441" s="38"/>
      <c r="L441" s="38"/>
      <c r="M441" s="38"/>
      <c r="N441" s="38"/>
      <c r="O441" s="38"/>
      <c r="P441" s="38"/>
      <c r="Q441" s="38"/>
    </row>
    <row r="442" spans="5:17" x14ac:dyDescent="0.2">
      <c r="E442" s="38"/>
      <c r="F442" s="38"/>
      <c r="G442" s="38"/>
      <c r="H442" s="38"/>
      <c r="I442" s="38"/>
      <c r="J442" s="38"/>
      <c r="K442" s="38"/>
      <c r="L442" s="38"/>
      <c r="M442" s="38"/>
      <c r="N442" s="38"/>
      <c r="O442" s="38"/>
      <c r="P442" s="38"/>
      <c r="Q442" s="38"/>
    </row>
    <row r="443" spans="5:17" x14ac:dyDescent="0.2">
      <c r="E443" s="38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38"/>
      <c r="Q443" s="38"/>
    </row>
    <row r="444" spans="5:17" x14ac:dyDescent="0.2">
      <c r="E444" s="38"/>
      <c r="F444" s="38"/>
      <c r="G444" s="38"/>
      <c r="H444" s="38"/>
      <c r="I444" s="38"/>
      <c r="J444" s="38"/>
      <c r="K444" s="38"/>
      <c r="L444" s="38"/>
      <c r="M444" s="38"/>
      <c r="N444" s="38"/>
      <c r="O444" s="38"/>
      <c r="P444" s="38"/>
      <c r="Q444" s="38"/>
    </row>
    <row r="445" spans="5:17" x14ac:dyDescent="0.2">
      <c r="E445" s="38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38"/>
    </row>
    <row r="446" spans="5:17" x14ac:dyDescent="0.2">
      <c r="E446" s="38"/>
      <c r="F446" s="38"/>
      <c r="G446" s="38"/>
      <c r="H446" s="38"/>
      <c r="I446" s="38"/>
      <c r="J446" s="38"/>
      <c r="K446" s="38"/>
      <c r="L446" s="38"/>
      <c r="M446" s="38"/>
      <c r="N446" s="38"/>
      <c r="O446" s="38"/>
      <c r="P446" s="38"/>
      <c r="Q446" s="38"/>
    </row>
    <row r="447" spans="5:17" x14ac:dyDescent="0.2">
      <c r="E447" s="38"/>
      <c r="F447" s="38"/>
      <c r="G447" s="38"/>
      <c r="H447" s="38"/>
      <c r="I447" s="38"/>
      <c r="J447" s="38"/>
      <c r="K447" s="38"/>
      <c r="L447" s="38"/>
      <c r="M447" s="38"/>
      <c r="N447" s="38"/>
      <c r="O447" s="38"/>
      <c r="P447" s="38"/>
      <c r="Q447" s="38"/>
    </row>
    <row r="448" spans="5:17" x14ac:dyDescent="0.2">
      <c r="E448" s="38"/>
      <c r="F448" s="38"/>
      <c r="G448" s="38"/>
      <c r="H448" s="38"/>
      <c r="I448" s="38"/>
      <c r="J448" s="38"/>
      <c r="K448" s="38"/>
      <c r="L448" s="38"/>
      <c r="M448" s="38"/>
      <c r="N448" s="38"/>
      <c r="O448" s="38"/>
      <c r="P448" s="38"/>
      <c r="Q448" s="38"/>
    </row>
    <row r="449" spans="5:17" x14ac:dyDescent="0.2">
      <c r="E449" s="38"/>
      <c r="F449" s="38"/>
      <c r="G449" s="38"/>
      <c r="H449" s="38"/>
      <c r="I449" s="38"/>
      <c r="J449" s="38"/>
      <c r="K449" s="38"/>
      <c r="L449" s="38"/>
      <c r="M449" s="38"/>
      <c r="N449" s="38"/>
      <c r="O449" s="38"/>
      <c r="P449" s="38"/>
      <c r="Q449" s="38"/>
    </row>
    <row r="450" spans="5:17" x14ac:dyDescent="0.2"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</row>
    <row r="451" spans="5:17" x14ac:dyDescent="0.2">
      <c r="E451" s="38"/>
      <c r="F451" s="38"/>
      <c r="G451" s="38"/>
      <c r="H451" s="38"/>
      <c r="I451" s="38"/>
      <c r="J451" s="38"/>
      <c r="K451" s="38"/>
      <c r="L451" s="38"/>
      <c r="M451" s="38"/>
      <c r="N451" s="38"/>
      <c r="O451" s="38"/>
      <c r="P451" s="38"/>
      <c r="Q451" s="38"/>
    </row>
    <row r="452" spans="5:17" x14ac:dyDescent="0.2">
      <c r="E452" s="38"/>
      <c r="F452" s="38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Q452" s="38"/>
    </row>
    <row r="453" spans="5:17" x14ac:dyDescent="0.2">
      <c r="E453" s="38"/>
      <c r="F453" s="38"/>
      <c r="G453" s="38"/>
      <c r="H453" s="38"/>
      <c r="I453" s="38"/>
      <c r="J453" s="38"/>
      <c r="K453" s="38"/>
      <c r="L453" s="38"/>
      <c r="M453" s="38"/>
      <c r="N453" s="38"/>
      <c r="O453" s="38"/>
      <c r="P453" s="38"/>
      <c r="Q453" s="38"/>
    </row>
    <row r="454" spans="5:17" x14ac:dyDescent="0.2">
      <c r="E454" s="38"/>
      <c r="F454" s="38"/>
      <c r="G454" s="38"/>
      <c r="H454" s="38"/>
      <c r="I454" s="38"/>
      <c r="J454" s="38"/>
      <c r="K454" s="38"/>
      <c r="L454" s="38"/>
      <c r="M454" s="38"/>
      <c r="N454" s="38"/>
      <c r="O454" s="38"/>
      <c r="P454" s="38"/>
      <c r="Q454" s="38"/>
    </row>
    <row r="455" spans="5:17" x14ac:dyDescent="0.2">
      <c r="E455" s="38"/>
      <c r="F455" s="38"/>
      <c r="G455" s="38"/>
      <c r="H455" s="38"/>
      <c r="I455" s="38"/>
      <c r="J455" s="38"/>
      <c r="K455" s="38"/>
      <c r="L455" s="38"/>
      <c r="M455" s="38"/>
      <c r="N455" s="38"/>
      <c r="O455" s="38"/>
      <c r="P455" s="38"/>
      <c r="Q455" s="38"/>
    </row>
    <row r="456" spans="5:17" x14ac:dyDescent="0.2">
      <c r="E456" s="38"/>
      <c r="F456" s="38"/>
      <c r="G456" s="38"/>
      <c r="H456" s="38"/>
      <c r="I456" s="38"/>
      <c r="J456" s="38"/>
      <c r="K456" s="38"/>
      <c r="L456" s="38"/>
      <c r="M456" s="38"/>
      <c r="N456" s="38"/>
      <c r="O456" s="38"/>
      <c r="P456" s="38"/>
      <c r="Q456" s="38"/>
    </row>
    <row r="457" spans="5:17" x14ac:dyDescent="0.2">
      <c r="E457" s="38"/>
      <c r="F457" s="38"/>
      <c r="G457" s="38"/>
      <c r="H457" s="38"/>
      <c r="I457" s="38"/>
      <c r="J457" s="38"/>
      <c r="K457" s="38"/>
      <c r="L457" s="38"/>
      <c r="M457" s="38"/>
      <c r="N457" s="38"/>
      <c r="O457" s="38"/>
      <c r="P457" s="38"/>
      <c r="Q457" s="38"/>
    </row>
    <row r="458" spans="5:17" x14ac:dyDescent="0.2">
      <c r="E458" s="38"/>
      <c r="F458" s="38"/>
      <c r="G458" s="38"/>
      <c r="H458" s="38"/>
      <c r="I458" s="38"/>
      <c r="J458" s="38"/>
      <c r="K458" s="38"/>
      <c r="L458" s="38"/>
      <c r="M458" s="38"/>
      <c r="N458" s="38"/>
      <c r="O458" s="38"/>
      <c r="P458" s="38"/>
      <c r="Q458" s="38"/>
    </row>
    <row r="459" spans="5:17" x14ac:dyDescent="0.2">
      <c r="E459" s="38"/>
      <c r="F459" s="38"/>
      <c r="G459" s="38"/>
      <c r="H459" s="38"/>
      <c r="I459" s="38"/>
      <c r="J459" s="38"/>
      <c r="K459" s="38"/>
      <c r="L459" s="38"/>
      <c r="M459" s="38"/>
      <c r="N459" s="38"/>
      <c r="O459" s="38"/>
      <c r="P459" s="38"/>
      <c r="Q459" s="38"/>
    </row>
    <row r="460" spans="5:17" x14ac:dyDescent="0.2">
      <c r="E460" s="38"/>
      <c r="F460" s="38"/>
      <c r="G460" s="38"/>
      <c r="H460" s="38"/>
      <c r="I460" s="38"/>
      <c r="J460" s="38"/>
      <c r="K460" s="38"/>
      <c r="L460" s="38"/>
      <c r="M460" s="38"/>
      <c r="N460" s="38"/>
      <c r="O460" s="38"/>
      <c r="P460" s="38"/>
      <c r="Q460" s="38"/>
    </row>
    <row r="461" spans="5:17" x14ac:dyDescent="0.2">
      <c r="E461" s="38"/>
      <c r="F461" s="38"/>
      <c r="G461" s="38"/>
      <c r="H461" s="38"/>
      <c r="I461" s="38"/>
      <c r="J461" s="38"/>
      <c r="K461" s="38"/>
      <c r="L461" s="38"/>
      <c r="M461" s="38"/>
      <c r="N461" s="38"/>
      <c r="O461" s="38"/>
      <c r="P461" s="38"/>
      <c r="Q461" s="38"/>
    </row>
    <row r="462" spans="5:17" x14ac:dyDescent="0.2">
      <c r="E462" s="38"/>
      <c r="F462" s="38"/>
      <c r="G462" s="38"/>
      <c r="H462" s="38"/>
      <c r="I462" s="38"/>
      <c r="J462" s="38"/>
      <c r="K462" s="38"/>
      <c r="L462" s="38"/>
      <c r="M462" s="38"/>
      <c r="N462" s="38"/>
      <c r="O462" s="38"/>
      <c r="P462" s="38"/>
      <c r="Q462" s="38"/>
    </row>
    <row r="463" spans="5:17" x14ac:dyDescent="0.2">
      <c r="E463" s="38"/>
      <c r="F463" s="38"/>
      <c r="G463" s="38"/>
      <c r="H463" s="38"/>
      <c r="I463" s="38"/>
      <c r="J463" s="38"/>
      <c r="K463" s="38"/>
      <c r="L463" s="38"/>
      <c r="M463" s="38"/>
      <c r="N463" s="38"/>
      <c r="O463" s="38"/>
      <c r="P463" s="38"/>
      <c r="Q463" s="38"/>
    </row>
    <row r="464" spans="5:17" x14ac:dyDescent="0.2">
      <c r="E464" s="38"/>
      <c r="F464" s="38"/>
      <c r="G464" s="38"/>
      <c r="H464" s="38"/>
      <c r="I464" s="38"/>
      <c r="J464" s="38"/>
      <c r="K464" s="38"/>
      <c r="L464" s="38"/>
      <c r="M464" s="38"/>
      <c r="N464" s="38"/>
      <c r="O464" s="38"/>
      <c r="P464" s="38"/>
      <c r="Q464" s="38"/>
    </row>
    <row r="465" spans="5:17" x14ac:dyDescent="0.2">
      <c r="E465" s="38"/>
      <c r="F465" s="38"/>
      <c r="G465" s="38"/>
      <c r="H465" s="38"/>
      <c r="I465" s="38"/>
      <c r="J465" s="38"/>
      <c r="K465" s="38"/>
      <c r="L465" s="38"/>
      <c r="M465" s="38"/>
      <c r="N465" s="38"/>
      <c r="O465" s="38"/>
      <c r="P465" s="38"/>
      <c r="Q465" s="38"/>
    </row>
    <row r="466" spans="5:17" x14ac:dyDescent="0.2">
      <c r="E466" s="38"/>
      <c r="F466" s="38"/>
      <c r="G466" s="38"/>
      <c r="H466" s="38"/>
      <c r="I466" s="38"/>
      <c r="J466" s="38"/>
      <c r="K466" s="38"/>
      <c r="L466" s="38"/>
      <c r="M466" s="38"/>
      <c r="N466" s="38"/>
      <c r="O466" s="38"/>
      <c r="P466" s="38"/>
      <c r="Q466" s="38"/>
    </row>
    <row r="467" spans="5:17" x14ac:dyDescent="0.2">
      <c r="E467" s="38"/>
      <c r="F467" s="38"/>
      <c r="G467" s="38"/>
      <c r="H467" s="38"/>
      <c r="I467" s="38"/>
      <c r="J467" s="38"/>
      <c r="K467" s="38"/>
      <c r="L467" s="38"/>
      <c r="M467" s="38"/>
      <c r="N467" s="38"/>
      <c r="O467" s="38"/>
      <c r="P467" s="38"/>
      <c r="Q467" s="38"/>
    </row>
    <row r="468" spans="5:17" x14ac:dyDescent="0.2">
      <c r="E468" s="38"/>
      <c r="F468" s="38"/>
      <c r="G468" s="38"/>
      <c r="H468" s="38"/>
      <c r="I468" s="38"/>
      <c r="J468" s="38"/>
      <c r="K468" s="38"/>
      <c r="L468" s="38"/>
      <c r="M468" s="38"/>
      <c r="N468" s="38"/>
      <c r="O468" s="38"/>
      <c r="P468" s="38"/>
      <c r="Q468" s="38"/>
    </row>
    <row r="469" spans="5:17" x14ac:dyDescent="0.2">
      <c r="E469" s="38"/>
      <c r="F469" s="38"/>
      <c r="G469" s="38"/>
      <c r="H469" s="38"/>
      <c r="I469" s="38"/>
      <c r="J469" s="38"/>
      <c r="K469" s="38"/>
      <c r="L469" s="38"/>
      <c r="M469" s="38"/>
      <c r="N469" s="38"/>
      <c r="O469" s="38"/>
      <c r="P469" s="38"/>
      <c r="Q469" s="38"/>
    </row>
    <row r="470" spans="5:17" x14ac:dyDescent="0.2">
      <c r="E470" s="38"/>
      <c r="F470" s="38"/>
      <c r="G470" s="38"/>
      <c r="H470" s="38"/>
      <c r="I470" s="38"/>
      <c r="J470" s="38"/>
      <c r="K470" s="38"/>
      <c r="L470" s="38"/>
      <c r="M470" s="38"/>
      <c r="N470" s="38"/>
      <c r="O470" s="38"/>
      <c r="P470" s="38"/>
      <c r="Q470" s="38"/>
    </row>
    <row r="471" spans="5:17" x14ac:dyDescent="0.2">
      <c r="E471" s="38"/>
      <c r="F471" s="38"/>
      <c r="G471" s="38"/>
      <c r="H471" s="38"/>
      <c r="I471" s="38"/>
      <c r="J471" s="38"/>
      <c r="K471" s="38"/>
      <c r="L471" s="38"/>
      <c r="M471" s="38"/>
      <c r="N471" s="38"/>
      <c r="O471" s="38"/>
      <c r="P471" s="38"/>
      <c r="Q471" s="38"/>
    </row>
    <row r="472" spans="5:17" x14ac:dyDescent="0.2">
      <c r="E472" s="38"/>
      <c r="F472" s="38"/>
      <c r="G472" s="38"/>
      <c r="H472" s="38"/>
      <c r="I472" s="38"/>
      <c r="J472" s="38"/>
      <c r="K472" s="38"/>
      <c r="L472" s="38"/>
      <c r="M472" s="38"/>
      <c r="N472" s="38"/>
      <c r="O472" s="38"/>
      <c r="P472" s="38"/>
      <c r="Q472" s="38"/>
    </row>
    <row r="473" spans="5:17" x14ac:dyDescent="0.2">
      <c r="E473" s="38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38"/>
      <c r="Q473" s="38"/>
    </row>
    <row r="474" spans="5:17" x14ac:dyDescent="0.2">
      <c r="E474" s="38"/>
      <c r="F474" s="38"/>
      <c r="G474" s="38"/>
      <c r="H474" s="38"/>
      <c r="I474" s="38"/>
      <c r="J474" s="38"/>
      <c r="K474" s="38"/>
      <c r="L474" s="38"/>
      <c r="M474" s="38"/>
      <c r="N474" s="38"/>
      <c r="O474" s="38"/>
      <c r="P474" s="38"/>
      <c r="Q474" s="38"/>
    </row>
    <row r="475" spans="5:17" x14ac:dyDescent="0.2">
      <c r="E475" s="38"/>
      <c r="F475" s="38"/>
      <c r="G475" s="38"/>
      <c r="H475" s="38"/>
      <c r="I475" s="38"/>
      <c r="J475" s="38"/>
      <c r="K475" s="38"/>
      <c r="L475" s="38"/>
      <c r="M475" s="38"/>
      <c r="N475" s="38"/>
      <c r="O475" s="38"/>
      <c r="P475" s="38"/>
      <c r="Q475" s="38"/>
    </row>
    <row r="476" spans="5:17" x14ac:dyDescent="0.2">
      <c r="E476" s="38"/>
      <c r="F476" s="38"/>
      <c r="G476" s="38"/>
      <c r="H476" s="38"/>
      <c r="I476" s="38"/>
      <c r="J476" s="38"/>
      <c r="K476" s="38"/>
      <c r="L476" s="38"/>
      <c r="M476" s="38"/>
      <c r="N476" s="38"/>
      <c r="O476" s="38"/>
      <c r="P476" s="38"/>
      <c r="Q476" s="38"/>
    </row>
    <row r="477" spans="5:17" x14ac:dyDescent="0.2">
      <c r="E477" s="38"/>
      <c r="F477" s="38"/>
      <c r="G477" s="38"/>
      <c r="H477" s="38"/>
      <c r="I477" s="38"/>
      <c r="J477" s="38"/>
      <c r="K477" s="38"/>
      <c r="L477" s="38"/>
      <c r="M477" s="38"/>
      <c r="N477" s="38"/>
      <c r="O477" s="38"/>
      <c r="P477" s="38"/>
      <c r="Q477" s="38"/>
    </row>
    <row r="478" spans="5:17" x14ac:dyDescent="0.2">
      <c r="E478" s="38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38"/>
    </row>
    <row r="479" spans="5:17" x14ac:dyDescent="0.2">
      <c r="E479" s="38"/>
      <c r="F479" s="38"/>
      <c r="G479" s="38"/>
      <c r="H479" s="38"/>
      <c r="I479" s="38"/>
      <c r="J479" s="38"/>
      <c r="K479" s="38"/>
      <c r="L479" s="38"/>
      <c r="M479" s="38"/>
      <c r="N479" s="38"/>
      <c r="O479" s="38"/>
      <c r="P479" s="38"/>
      <c r="Q479" s="38"/>
    </row>
    <row r="480" spans="5:17" x14ac:dyDescent="0.2">
      <c r="E480" s="38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Q480" s="38"/>
    </row>
    <row r="481" spans="5:17" x14ac:dyDescent="0.2">
      <c r="E481" s="38"/>
      <c r="F481" s="38"/>
      <c r="G481" s="38"/>
      <c r="H481" s="38"/>
      <c r="I481" s="38"/>
      <c r="J481" s="38"/>
      <c r="K481" s="38"/>
      <c r="L481" s="38"/>
      <c r="M481" s="38"/>
      <c r="N481" s="38"/>
      <c r="O481" s="38"/>
      <c r="P481" s="38"/>
      <c r="Q481" s="38"/>
    </row>
    <row r="482" spans="5:17" x14ac:dyDescent="0.2">
      <c r="E482" s="38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38"/>
    </row>
    <row r="483" spans="5:17" x14ac:dyDescent="0.2">
      <c r="E483" s="38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8"/>
      <c r="Q483" s="38"/>
    </row>
    <row r="484" spans="5:17" x14ac:dyDescent="0.2">
      <c r="E484" s="38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8"/>
      <c r="Q484" s="38"/>
    </row>
    <row r="485" spans="5:17" x14ac:dyDescent="0.2">
      <c r="E485" s="38"/>
      <c r="F485" s="38"/>
      <c r="G485" s="38"/>
      <c r="H485" s="38"/>
      <c r="I485" s="38"/>
      <c r="J485" s="38"/>
      <c r="K485" s="38"/>
      <c r="L485" s="38"/>
      <c r="M485" s="38"/>
      <c r="N485" s="38"/>
      <c r="O485" s="38"/>
      <c r="P485" s="38"/>
      <c r="Q485" s="38"/>
    </row>
    <row r="486" spans="5:17" x14ac:dyDescent="0.2">
      <c r="E486" s="38"/>
      <c r="F486" s="38"/>
      <c r="G486" s="38"/>
      <c r="H486" s="38"/>
      <c r="I486" s="38"/>
      <c r="J486" s="38"/>
      <c r="K486" s="38"/>
      <c r="L486" s="38"/>
      <c r="M486" s="38"/>
      <c r="N486" s="38"/>
      <c r="O486" s="38"/>
      <c r="P486" s="38"/>
      <c r="Q486" s="38"/>
    </row>
    <row r="487" spans="5:17" x14ac:dyDescent="0.2">
      <c r="E487" s="38"/>
      <c r="F487" s="38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38"/>
    </row>
    <row r="488" spans="5:17" x14ac:dyDescent="0.2">
      <c r="E488" s="38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8"/>
      <c r="Q488" s="38"/>
    </row>
    <row r="489" spans="5:17" x14ac:dyDescent="0.2">
      <c r="E489" s="38"/>
      <c r="F489" s="38"/>
      <c r="G489" s="38"/>
      <c r="H489" s="38"/>
      <c r="I489" s="38"/>
      <c r="J489" s="38"/>
      <c r="K489" s="38"/>
      <c r="L489" s="38"/>
      <c r="M489" s="38"/>
      <c r="N489" s="38"/>
      <c r="O489" s="38"/>
      <c r="P489" s="38"/>
      <c r="Q489" s="38"/>
    </row>
    <row r="490" spans="5:17" x14ac:dyDescent="0.2">
      <c r="E490" s="38"/>
      <c r="F490" s="38"/>
      <c r="G490" s="38"/>
      <c r="H490" s="38"/>
      <c r="I490" s="38"/>
      <c r="J490" s="38"/>
      <c r="K490" s="38"/>
      <c r="L490" s="38"/>
      <c r="M490" s="38"/>
      <c r="N490" s="38"/>
      <c r="O490" s="38"/>
      <c r="P490" s="38"/>
      <c r="Q490" s="38"/>
    </row>
    <row r="491" spans="5:17" x14ac:dyDescent="0.2">
      <c r="E491" s="38"/>
      <c r="F491" s="38"/>
      <c r="G491" s="38"/>
      <c r="H491" s="38"/>
      <c r="I491" s="38"/>
      <c r="J491" s="38"/>
      <c r="K491" s="38"/>
      <c r="L491" s="38"/>
      <c r="M491" s="38"/>
      <c r="N491" s="38"/>
      <c r="O491" s="38"/>
      <c r="P491" s="38"/>
      <c r="Q491" s="38"/>
    </row>
    <row r="492" spans="5:17" x14ac:dyDescent="0.2">
      <c r="E492" s="38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38"/>
    </row>
    <row r="493" spans="5:17" x14ac:dyDescent="0.2">
      <c r="E493" s="38"/>
      <c r="F493" s="38"/>
      <c r="G493" s="38"/>
      <c r="H493" s="38"/>
      <c r="I493" s="38"/>
      <c r="J493" s="38"/>
      <c r="K493" s="38"/>
      <c r="L493" s="38"/>
      <c r="M493" s="38"/>
      <c r="N493" s="38"/>
      <c r="O493" s="38"/>
      <c r="P493" s="38"/>
      <c r="Q493" s="38"/>
    </row>
    <row r="494" spans="5:17" x14ac:dyDescent="0.2">
      <c r="E494" s="38"/>
      <c r="F494" s="38"/>
      <c r="G494" s="38"/>
      <c r="H494" s="38"/>
      <c r="I494" s="38"/>
      <c r="J494" s="38"/>
      <c r="K494" s="38"/>
      <c r="L494" s="38"/>
      <c r="M494" s="38"/>
      <c r="N494" s="38"/>
      <c r="O494" s="38"/>
      <c r="P494" s="38"/>
      <c r="Q494" s="38"/>
    </row>
    <row r="495" spans="5:17" x14ac:dyDescent="0.2">
      <c r="E495" s="38"/>
      <c r="F495" s="38"/>
      <c r="G495" s="38"/>
      <c r="H495" s="38"/>
      <c r="I495" s="38"/>
      <c r="J495" s="38"/>
      <c r="K495" s="38"/>
      <c r="L495" s="38"/>
      <c r="M495" s="38"/>
      <c r="N495" s="38"/>
      <c r="O495" s="38"/>
      <c r="P495" s="38"/>
      <c r="Q495" s="38"/>
    </row>
    <row r="496" spans="5:17" x14ac:dyDescent="0.2">
      <c r="E496" s="38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38"/>
      <c r="Q496" s="38"/>
    </row>
    <row r="497" spans="5:17" x14ac:dyDescent="0.2">
      <c r="E497" s="38"/>
      <c r="F497" s="38"/>
      <c r="G497" s="38"/>
      <c r="H497" s="38"/>
      <c r="I497" s="38"/>
      <c r="J497" s="38"/>
      <c r="K497" s="38"/>
      <c r="L497" s="38"/>
      <c r="M497" s="38"/>
      <c r="N497" s="38"/>
      <c r="O497" s="38"/>
      <c r="P497" s="38"/>
      <c r="Q497" s="38"/>
    </row>
    <row r="498" spans="5:17" x14ac:dyDescent="0.2">
      <c r="E498" s="38"/>
      <c r="F498" s="38"/>
      <c r="G498" s="38"/>
      <c r="H498" s="38"/>
      <c r="I498" s="38"/>
      <c r="J498" s="38"/>
      <c r="K498" s="38"/>
      <c r="L498" s="38"/>
      <c r="M498" s="38"/>
      <c r="N498" s="38"/>
      <c r="O498" s="38"/>
      <c r="P498" s="38"/>
      <c r="Q498" s="38"/>
    </row>
    <row r="499" spans="5:17" x14ac:dyDescent="0.2">
      <c r="E499" s="38"/>
      <c r="F499" s="38"/>
      <c r="G499" s="38"/>
      <c r="H499" s="38"/>
      <c r="I499" s="38"/>
      <c r="J499" s="38"/>
      <c r="K499" s="38"/>
      <c r="L499" s="38"/>
      <c r="M499" s="38"/>
      <c r="N499" s="38"/>
      <c r="O499" s="38"/>
      <c r="P499" s="38"/>
      <c r="Q499" s="38"/>
    </row>
    <row r="500" spans="5:17" x14ac:dyDescent="0.2">
      <c r="E500" s="38"/>
      <c r="F500" s="38"/>
      <c r="G500" s="38"/>
      <c r="H500" s="38"/>
      <c r="I500" s="38"/>
      <c r="J500" s="38"/>
      <c r="K500" s="38"/>
      <c r="L500" s="38"/>
      <c r="M500" s="38"/>
      <c r="N500" s="38"/>
      <c r="O500" s="38"/>
      <c r="P500" s="38"/>
      <c r="Q500" s="38"/>
    </row>
    <row r="501" spans="5:17" x14ac:dyDescent="0.2">
      <c r="E501" s="38"/>
      <c r="F501" s="38"/>
      <c r="G501" s="38"/>
      <c r="H501" s="38"/>
      <c r="I501" s="38"/>
      <c r="J501" s="38"/>
      <c r="K501" s="38"/>
      <c r="L501" s="38"/>
      <c r="M501" s="38"/>
      <c r="N501" s="38"/>
      <c r="O501" s="38"/>
      <c r="P501" s="38"/>
      <c r="Q501" s="38"/>
    </row>
    <row r="502" spans="5:17" x14ac:dyDescent="0.2">
      <c r="E502" s="38"/>
      <c r="F502" s="38"/>
      <c r="G502" s="38"/>
      <c r="H502" s="38"/>
      <c r="I502" s="38"/>
      <c r="J502" s="38"/>
      <c r="K502" s="38"/>
      <c r="L502" s="38"/>
      <c r="M502" s="38"/>
      <c r="N502" s="38"/>
      <c r="O502" s="38"/>
      <c r="P502" s="38"/>
      <c r="Q502" s="38"/>
    </row>
    <row r="503" spans="5:17" x14ac:dyDescent="0.2">
      <c r="E503" s="38"/>
      <c r="F503" s="38"/>
      <c r="G503" s="38"/>
      <c r="H503" s="38"/>
      <c r="I503" s="38"/>
      <c r="J503" s="38"/>
      <c r="K503" s="38"/>
      <c r="L503" s="38"/>
      <c r="M503" s="38"/>
      <c r="N503" s="38"/>
      <c r="O503" s="38"/>
      <c r="P503" s="38"/>
      <c r="Q503" s="38"/>
    </row>
    <row r="504" spans="5:17" x14ac:dyDescent="0.2">
      <c r="E504" s="38"/>
      <c r="F504" s="38"/>
      <c r="G504" s="38"/>
      <c r="H504" s="38"/>
      <c r="I504" s="38"/>
      <c r="J504" s="38"/>
      <c r="K504" s="38"/>
      <c r="L504" s="38"/>
      <c r="M504" s="38"/>
      <c r="N504" s="38"/>
      <c r="O504" s="38"/>
      <c r="P504" s="38"/>
      <c r="Q504" s="38"/>
    </row>
    <row r="505" spans="5:17" x14ac:dyDescent="0.2">
      <c r="E505" s="38"/>
      <c r="F505" s="38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</row>
    <row r="506" spans="5:17" x14ac:dyDescent="0.2">
      <c r="E506" s="38"/>
      <c r="F506" s="38"/>
      <c r="G506" s="38"/>
      <c r="H506" s="38"/>
      <c r="I506" s="38"/>
      <c r="J506" s="38"/>
      <c r="K506" s="38"/>
      <c r="L506" s="38"/>
      <c r="M506" s="38"/>
      <c r="N506" s="38"/>
      <c r="O506" s="38"/>
      <c r="P506" s="38"/>
      <c r="Q506" s="38"/>
    </row>
    <row r="507" spans="5:17" x14ac:dyDescent="0.2">
      <c r="E507" s="38"/>
      <c r="F507" s="38"/>
      <c r="G507" s="38"/>
      <c r="H507" s="38"/>
      <c r="I507" s="38"/>
      <c r="J507" s="38"/>
      <c r="K507" s="38"/>
      <c r="L507" s="38"/>
      <c r="M507" s="38"/>
      <c r="N507" s="38"/>
      <c r="O507" s="38"/>
      <c r="P507" s="38"/>
      <c r="Q507" s="38"/>
    </row>
    <row r="508" spans="5:17" x14ac:dyDescent="0.2">
      <c r="E508" s="38"/>
      <c r="F508" s="38"/>
      <c r="G508" s="38"/>
      <c r="H508" s="38"/>
      <c r="I508" s="38"/>
      <c r="J508" s="38"/>
      <c r="K508" s="38"/>
      <c r="L508" s="38"/>
      <c r="M508" s="38"/>
      <c r="N508" s="38"/>
      <c r="O508" s="38"/>
      <c r="P508" s="38"/>
      <c r="Q508" s="38"/>
    </row>
    <row r="509" spans="5:17" x14ac:dyDescent="0.2">
      <c r="E509" s="38"/>
      <c r="F509" s="38"/>
      <c r="G509" s="38"/>
      <c r="H509" s="38"/>
      <c r="I509" s="38"/>
      <c r="J509" s="38"/>
      <c r="K509" s="38"/>
      <c r="L509" s="38"/>
      <c r="M509" s="38"/>
      <c r="N509" s="38"/>
      <c r="O509" s="38"/>
      <c r="P509" s="38"/>
      <c r="Q509" s="38"/>
    </row>
    <row r="510" spans="5:17" x14ac:dyDescent="0.2">
      <c r="E510" s="38"/>
      <c r="F510" s="38"/>
      <c r="G510" s="38"/>
      <c r="H510" s="38"/>
      <c r="I510" s="38"/>
      <c r="J510" s="38"/>
      <c r="K510" s="38"/>
      <c r="L510" s="38"/>
      <c r="M510" s="38"/>
      <c r="N510" s="38"/>
      <c r="O510" s="38"/>
      <c r="P510" s="38"/>
      <c r="Q510" s="38"/>
    </row>
    <row r="511" spans="5:17" x14ac:dyDescent="0.2">
      <c r="E511" s="38"/>
      <c r="F511" s="38"/>
      <c r="G511" s="38"/>
      <c r="H511" s="38"/>
      <c r="I511" s="38"/>
      <c r="J511" s="38"/>
      <c r="K511" s="38"/>
      <c r="L511" s="38"/>
      <c r="M511" s="38"/>
      <c r="N511" s="38"/>
      <c r="O511" s="38"/>
      <c r="P511" s="38"/>
      <c r="Q511" s="38"/>
    </row>
    <row r="512" spans="5:17" x14ac:dyDescent="0.2">
      <c r="E512" s="38"/>
      <c r="F512" s="38"/>
      <c r="G512" s="38"/>
      <c r="H512" s="38"/>
      <c r="I512" s="38"/>
      <c r="J512" s="38"/>
      <c r="K512" s="38"/>
      <c r="L512" s="38"/>
      <c r="M512" s="38"/>
      <c r="N512" s="38"/>
      <c r="O512" s="38"/>
      <c r="P512" s="38"/>
      <c r="Q512" s="38"/>
    </row>
    <row r="513" spans="5:17" x14ac:dyDescent="0.2">
      <c r="E513" s="38"/>
      <c r="F513" s="38"/>
      <c r="G513" s="38"/>
      <c r="H513" s="38"/>
      <c r="I513" s="38"/>
      <c r="J513" s="38"/>
      <c r="K513" s="38"/>
      <c r="L513" s="38"/>
      <c r="M513" s="38"/>
      <c r="N513" s="38"/>
      <c r="O513" s="38"/>
      <c r="P513" s="38"/>
      <c r="Q513" s="38"/>
    </row>
    <row r="514" spans="5:17" x14ac:dyDescent="0.2">
      <c r="E514" s="38"/>
      <c r="F514" s="38"/>
      <c r="G514" s="38"/>
      <c r="H514" s="38"/>
      <c r="I514" s="38"/>
      <c r="J514" s="38"/>
      <c r="K514" s="38"/>
      <c r="L514" s="38"/>
      <c r="M514" s="38"/>
      <c r="N514" s="38"/>
      <c r="O514" s="38"/>
      <c r="P514" s="38"/>
      <c r="Q514" s="38"/>
    </row>
    <row r="515" spans="5:17" x14ac:dyDescent="0.2">
      <c r="E515" s="38"/>
      <c r="F515" s="38"/>
      <c r="G515" s="38"/>
      <c r="H515" s="38"/>
      <c r="I515" s="38"/>
      <c r="J515" s="38"/>
      <c r="K515" s="38"/>
      <c r="L515" s="38"/>
      <c r="M515" s="38"/>
      <c r="N515" s="38"/>
      <c r="O515" s="38"/>
      <c r="P515" s="38"/>
      <c r="Q515" s="38"/>
    </row>
    <row r="516" spans="5:17" x14ac:dyDescent="0.2">
      <c r="E516" s="38"/>
      <c r="F516" s="38"/>
      <c r="G516" s="38"/>
      <c r="H516" s="38"/>
      <c r="I516" s="38"/>
      <c r="J516" s="38"/>
      <c r="K516" s="38"/>
      <c r="L516" s="38"/>
      <c r="M516" s="38"/>
      <c r="N516" s="38"/>
      <c r="O516" s="38"/>
      <c r="P516" s="38"/>
      <c r="Q516" s="38"/>
    </row>
    <row r="517" spans="5:17" x14ac:dyDescent="0.2">
      <c r="E517" s="38"/>
      <c r="F517" s="38"/>
      <c r="G517" s="38"/>
      <c r="H517" s="38"/>
      <c r="I517" s="38"/>
      <c r="J517" s="38"/>
      <c r="K517" s="38"/>
      <c r="L517" s="38"/>
      <c r="M517" s="38"/>
      <c r="N517" s="38"/>
      <c r="O517" s="38"/>
      <c r="P517" s="38"/>
      <c r="Q517" s="38"/>
    </row>
    <row r="518" spans="5:17" x14ac:dyDescent="0.2">
      <c r="E518" s="38"/>
      <c r="F518" s="38"/>
      <c r="G518" s="38"/>
      <c r="H518" s="38"/>
      <c r="I518" s="38"/>
      <c r="J518" s="38"/>
      <c r="K518" s="38"/>
      <c r="L518" s="38"/>
      <c r="M518" s="38"/>
      <c r="N518" s="38"/>
      <c r="O518" s="38"/>
      <c r="P518" s="38"/>
      <c r="Q518" s="38"/>
    </row>
    <row r="519" spans="5:17" x14ac:dyDescent="0.2">
      <c r="E519" s="38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Q519" s="38"/>
    </row>
    <row r="520" spans="5:17" x14ac:dyDescent="0.2">
      <c r="E520" s="38"/>
      <c r="F520" s="38"/>
      <c r="G520" s="38"/>
      <c r="H520" s="38"/>
      <c r="I520" s="38"/>
      <c r="J520" s="38"/>
      <c r="K520" s="38"/>
      <c r="L520" s="38"/>
      <c r="M520" s="38"/>
      <c r="N520" s="38"/>
      <c r="O520" s="38"/>
      <c r="P520" s="38"/>
      <c r="Q520" s="38"/>
    </row>
    <row r="521" spans="5:17" x14ac:dyDescent="0.2">
      <c r="E521" s="38"/>
      <c r="F521" s="38"/>
      <c r="G521" s="38"/>
      <c r="H521" s="38"/>
      <c r="I521" s="38"/>
      <c r="J521" s="38"/>
      <c r="K521" s="38"/>
      <c r="L521" s="38"/>
      <c r="M521" s="38"/>
      <c r="N521" s="38"/>
      <c r="O521" s="38"/>
      <c r="P521" s="38"/>
      <c r="Q521" s="38"/>
    </row>
    <row r="522" spans="5:17" x14ac:dyDescent="0.2">
      <c r="E522" s="38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8"/>
      <c r="Q522" s="38"/>
    </row>
    <row r="523" spans="5:17" x14ac:dyDescent="0.2">
      <c r="E523" s="38"/>
      <c r="F523" s="38"/>
      <c r="G523" s="38"/>
      <c r="H523" s="38"/>
      <c r="I523" s="38"/>
      <c r="J523" s="38"/>
      <c r="K523" s="38"/>
      <c r="L523" s="38"/>
      <c r="M523" s="38"/>
      <c r="N523" s="38"/>
      <c r="O523" s="38"/>
      <c r="P523" s="38"/>
      <c r="Q523" s="38"/>
    </row>
    <row r="524" spans="5:17" x14ac:dyDescent="0.2">
      <c r="E524" s="38"/>
      <c r="F524" s="38"/>
      <c r="G524" s="38"/>
      <c r="H524" s="38"/>
      <c r="I524" s="38"/>
      <c r="J524" s="38"/>
      <c r="K524" s="38"/>
      <c r="L524" s="38"/>
      <c r="M524" s="38"/>
      <c r="N524" s="38"/>
      <c r="O524" s="38"/>
      <c r="P524" s="38"/>
      <c r="Q524" s="38"/>
    </row>
    <row r="525" spans="5:17" x14ac:dyDescent="0.2">
      <c r="E525" s="38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8"/>
      <c r="Q525" s="38"/>
    </row>
    <row r="526" spans="5:17" x14ac:dyDescent="0.2">
      <c r="E526" s="38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8"/>
      <c r="Q526" s="38"/>
    </row>
    <row r="527" spans="5:17" x14ac:dyDescent="0.2">
      <c r="E527" s="38"/>
      <c r="F527" s="38"/>
      <c r="G527" s="38"/>
      <c r="H527" s="38"/>
      <c r="I527" s="38"/>
      <c r="J527" s="38"/>
      <c r="K527" s="38"/>
      <c r="L527" s="38"/>
      <c r="M527" s="38"/>
      <c r="N527" s="38"/>
      <c r="O527" s="38"/>
      <c r="P527" s="38"/>
      <c r="Q527" s="38"/>
    </row>
    <row r="528" spans="5:17" x14ac:dyDescent="0.2">
      <c r="E528" s="38"/>
      <c r="F528" s="38"/>
      <c r="G528" s="38"/>
      <c r="H528" s="38"/>
      <c r="I528" s="38"/>
      <c r="J528" s="38"/>
      <c r="K528" s="38"/>
      <c r="L528" s="38"/>
      <c r="M528" s="38"/>
      <c r="N528" s="38"/>
      <c r="O528" s="38"/>
      <c r="P528" s="38"/>
      <c r="Q528" s="38"/>
    </row>
    <row r="529" spans="5:17" x14ac:dyDescent="0.2">
      <c r="E529" s="38"/>
      <c r="F529" s="38"/>
      <c r="G529" s="38"/>
      <c r="H529" s="38"/>
      <c r="I529" s="38"/>
      <c r="J529" s="38"/>
      <c r="K529" s="38"/>
      <c r="L529" s="38"/>
      <c r="M529" s="38"/>
      <c r="N529" s="38"/>
      <c r="O529" s="38"/>
      <c r="P529" s="38"/>
      <c r="Q529" s="38"/>
    </row>
    <row r="530" spans="5:17" x14ac:dyDescent="0.2">
      <c r="E530" s="38"/>
      <c r="F530" s="38"/>
      <c r="G530" s="38"/>
      <c r="H530" s="38"/>
      <c r="I530" s="38"/>
      <c r="J530" s="38"/>
      <c r="K530" s="38"/>
      <c r="L530" s="38"/>
      <c r="M530" s="38"/>
      <c r="N530" s="38"/>
      <c r="O530" s="38"/>
      <c r="P530" s="38"/>
      <c r="Q530" s="38"/>
    </row>
    <row r="531" spans="5:17" x14ac:dyDescent="0.2">
      <c r="E531" s="38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38"/>
    </row>
    <row r="532" spans="5:17" x14ac:dyDescent="0.2">
      <c r="E532" s="38"/>
      <c r="F532" s="38"/>
      <c r="G532" s="38"/>
      <c r="H532" s="38"/>
      <c r="I532" s="38"/>
      <c r="J532" s="38"/>
      <c r="K532" s="38"/>
      <c r="L532" s="38"/>
      <c r="M532" s="38"/>
      <c r="N532" s="38"/>
      <c r="O532" s="38"/>
      <c r="P532" s="38"/>
      <c r="Q532" s="38"/>
    </row>
    <row r="533" spans="5:17" x14ac:dyDescent="0.2">
      <c r="E533" s="38"/>
      <c r="F533" s="38"/>
      <c r="G533" s="38"/>
      <c r="H533" s="38"/>
      <c r="I533" s="38"/>
      <c r="J533" s="38"/>
      <c r="K533" s="38"/>
      <c r="L533" s="38"/>
      <c r="M533" s="38"/>
      <c r="N533" s="38"/>
      <c r="O533" s="38"/>
      <c r="P533" s="38"/>
      <c r="Q533" s="38"/>
    </row>
    <row r="534" spans="5:17" x14ac:dyDescent="0.2">
      <c r="E534" s="38"/>
      <c r="F534" s="38"/>
      <c r="G534" s="38"/>
      <c r="H534" s="38"/>
      <c r="I534" s="38"/>
      <c r="J534" s="38"/>
      <c r="K534" s="38"/>
      <c r="L534" s="38"/>
      <c r="M534" s="38"/>
      <c r="N534" s="38"/>
      <c r="O534" s="38"/>
      <c r="P534" s="38"/>
      <c r="Q534" s="38"/>
    </row>
    <row r="535" spans="5:17" x14ac:dyDescent="0.2">
      <c r="E535" s="38"/>
      <c r="F535" s="38"/>
      <c r="G535" s="38"/>
      <c r="H535" s="38"/>
      <c r="I535" s="38"/>
      <c r="J535" s="38"/>
      <c r="K535" s="38"/>
      <c r="L535" s="38"/>
      <c r="M535" s="38"/>
      <c r="N535" s="38"/>
      <c r="O535" s="38"/>
      <c r="P535" s="38"/>
      <c r="Q535" s="38"/>
    </row>
    <row r="536" spans="5:17" x14ac:dyDescent="0.2">
      <c r="E536" s="38"/>
      <c r="F536" s="38"/>
      <c r="G536" s="38"/>
      <c r="H536" s="38"/>
      <c r="I536" s="38"/>
      <c r="J536" s="38"/>
      <c r="K536" s="38"/>
      <c r="L536" s="38"/>
      <c r="M536" s="38"/>
      <c r="N536" s="38"/>
      <c r="O536" s="38"/>
      <c r="P536" s="38"/>
      <c r="Q536" s="38"/>
    </row>
    <row r="537" spans="5:17" x14ac:dyDescent="0.2">
      <c r="E537" s="38"/>
      <c r="F537" s="38"/>
      <c r="G537" s="38"/>
      <c r="H537" s="38"/>
      <c r="I537" s="38"/>
      <c r="J537" s="38"/>
      <c r="K537" s="38"/>
      <c r="L537" s="38"/>
      <c r="M537" s="38"/>
      <c r="N537" s="38"/>
      <c r="O537" s="38"/>
      <c r="P537" s="38"/>
      <c r="Q537" s="38"/>
    </row>
    <row r="538" spans="5:17" x14ac:dyDescent="0.2">
      <c r="E538" s="38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38"/>
      <c r="Q538" s="38"/>
    </row>
    <row r="539" spans="5:17" x14ac:dyDescent="0.2">
      <c r="E539" s="38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Q539" s="38"/>
    </row>
    <row r="540" spans="5:17" x14ac:dyDescent="0.2">
      <c r="E540" s="38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38"/>
      <c r="Q540" s="38"/>
    </row>
    <row r="541" spans="5:17" x14ac:dyDescent="0.2">
      <c r="E541" s="38"/>
      <c r="F541" s="38"/>
      <c r="G541" s="38"/>
      <c r="H541" s="38"/>
      <c r="I541" s="38"/>
      <c r="J541" s="38"/>
      <c r="K541" s="38"/>
      <c r="L541" s="38"/>
      <c r="M541" s="38"/>
      <c r="N541" s="38"/>
      <c r="O541" s="38"/>
      <c r="P541" s="38"/>
      <c r="Q541" s="38"/>
    </row>
    <row r="542" spans="5:17" x14ac:dyDescent="0.2">
      <c r="E542" s="38"/>
      <c r="F542" s="38"/>
      <c r="G542" s="38"/>
      <c r="H542" s="38"/>
      <c r="I542" s="38"/>
      <c r="J542" s="38"/>
      <c r="K542" s="38"/>
      <c r="L542" s="38"/>
      <c r="M542" s="38"/>
      <c r="N542" s="38"/>
      <c r="O542" s="38"/>
      <c r="P542" s="38"/>
      <c r="Q542" s="38"/>
    </row>
    <row r="543" spans="5:17" x14ac:dyDescent="0.2">
      <c r="E543" s="38"/>
      <c r="F543" s="38"/>
      <c r="G543" s="38"/>
      <c r="H543" s="38"/>
      <c r="I543" s="38"/>
      <c r="J543" s="38"/>
      <c r="K543" s="38"/>
      <c r="L543" s="38"/>
      <c r="M543" s="38"/>
      <c r="N543" s="38"/>
      <c r="O543" s="38"/>
      <c r="P543" s="38"/>
      <c r="Q543" s="38"/>
    </row>
    <row r="544" spans="5:17" x14ac:dyDescent="0.2">
      <c r="E544" s="38"/>
      <c r="F544" s="38"/>
      <c r="G544" s="38"/>
      <c r="H544" s="38"/>
      <c r="I544" s="38"/>
      <c r="J544" s="38"/>
      <c r="K544" s="38"/>
      <c r="L544" s="38"/>
      <c r="M544" s="38"/>
      <c r="N544" s="38"/>
      <c r="O544" s="38"/>
      <c r="P544" s="38"/>
      <c r="Q544" s="38"/>
    </row>
    <row r="545" spans="5:17" x14ac:dyDescent="0.2">
      <c r="E545" s="38"/>
      <c r="F545" s="38"/>
      <c r="G545" s="38"/>
      <c r="H545" s="38"/>
      <c r="I545" s="38"/>
      <c r="J545" s="38"/>
      <c r="K545" s="38"/>
      <c r="L545" s="38"/>
      <c r="M545" s="38"/>
      <c r="N545" s="38"/>
      <c r="O545" s="38"/>
      <c r="P545" s="38"/>
      <c r="Q545" s="38"/>
    </row>
    <row r="546" spans="5:17" x14ac:dyDescent="0.2">
      <c r="E546" s="38"/>
      <c r="F546" s="38"/>
      <c r="G546" s="38"/>
      <c r="H546" s="38"/>
      <c r="I546" s="38"/>
      <c r="J546" s="38"/>
      <c r="K546" s="38"/>
      <c r="L546" s="38"/>
      <c r="M546" s="38"/>
      <c r="N546" s="38"/>
      <c r="O546" s="38"/>
      <c r="P546" s="38"/>
      <c r="Q546" s="38"/>
    </row>
    <row r="547" spans="5:17" x14ac:dyDescent="0.2">
      <c r="E547" s="38"/>
      <c r="F547" s="38"/>
      <c r="G547" s="38"/>
      <c r="H547" s="38"/>
      <c r="I547" s="38"/>
      <c r="J547" s="38"/>
      <c r="K547" s="38"/>
      <c r="L547" s="38"/>
      <c r="M547" s="38"/>
      <c r="N547" s="38"/>
      <c r="O547" s="38"/>
      <c r="P547" s="38"/>
      <c r="Q547" s="38"/>
    </row>
    <row r="548" spans="5:17" x14ac:dyDescent="0.2">
      <c r="E548" s="38"/>
      <c r="F548" s="38"/>
      <c r="G548" s="38"/>
      <c r="H548" s="38"/>
      <c r="I548" s="38"/>
      <c r="J548" s="38"/>
      <c r="K548" s="38"/>
      <c r="L548" s="38"/>
      <c r="M548" s="38"/>
      <c r="N548" s="38"/>
      <c r="O548" s="38"/>
      <c r="P548" s="38"/>
      <c r="Q548" s="38"/>
    </row>
    <row r="549" spans="5:17" x14ac:dyDescent="0.2">
      <c r="E549" s="38"/>
      <c r="F549" s="38"/>
      <c r="G549" s="38"/>
      <c r="H549" s="38"/>
      <c r="I549" s="38"/>
      <c r="J549" s="38"/>
      <c r="K549" s="38"/>
      <c r="L549" s="38"/>
      <c r="M549" s="38"/>
      <c r="N549" s="38"/>
      <c r="O549" s="38"/>
      <c r="P549" s="38"/>
      <c r="Q549" s="38"/>
    </row>
    <row r="550" spans="5:17" x14ac:dyDescent="0.2"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38"/>
      <c r="Q550" s="38"/>
    </row>
    <row r="551" spans="5:17" x14ac:dyDescent="0.2">
      <c r="E551" s="38"/>
      <c r="F551" s="38"/>
      <c r="G551" s="38"/>
      <c r="H551" s="38"/>
      <c r="I551" s="38"/>
      <c r="J551" s="38"/>
      <c r="K551" s="38"/>
      <c r="L551" s="38"/>
      <c r="M551" s="38"/>
      <c r="N551" s="38"/>
      <c r="O551" s="38"/>
      <c r="P551" s="38"/>
      <c r="Q551" s="38"/>
    </row>
    <row r="552" spans="5:17" x14ac:dyDescent="0.2">
      <c r="E552" s="38"/>
      <c r="F552" s="38"/>
      <c r="G552" s="38"/>
      <c r="H552" s="38"/>
      <c r="I552" s="38"/>
      <c r="J552" s="38"/>
      <c r="K552" s="38"/>
      <c r="L552" s="38"/>
      <c r="M552" s="38"/>
      <c r="N552" s="38"/>
      <c r="O552" s="38"/>
      <c r="P552" s="38"/>
      <c r="Q552" s="38"/>
    </row>
    <row r="553" spans="5:17" x14ac:dyDescent="0.2">
      <c r="E553" s="38"/>
      <c r="F553" s="38"/>
      <c r="G553" s="38"/>
      <c r="H553" s="38"/>
      <c r="I553" s="38"/>
      <c r="J553" s="38"/>
      <c r="K553" s="38"/>
      <c r="L553" s="38"/>
      <c r="M553" s="38"/>
      <c r="N553" s="38"/>
      <c r="O553" s="38"/>
      <c r="P553" s="38"/>
      <c r="Q553" s="38"/>
    </row>
    <row r="554" spans="5:17" x14ac:dyDescent="0.2"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38"/>
      <c r="Q554" s="38"/>
    </row>
    <row r="555" spans="5:17" x14ac:dyDescent="0.2">
      <c r="E555" s="38"/>
      <c r="F555" s="38"/>
      <c r="G555" s="38"/>
      <c r="H555" s="38"/>
      <c r="I555" s="38"/>
      <c r="J555" s="38"/>
      <c r="K555" s="38"/>
      <c r="L555" s="38"/>
      <c r="M555" s="38"/>
      <c r="N555" s="38"/>
      <c r="O555" s="38"/>
      <c r="P555" s="38"/>
      <c r="Q555" s="38"/>
    </row>
    <row r="556" spans="5:17" x14ac:dyDescent="0.2">
      <c r="E556" s="38"/>
      <c r="F556" s="38"/>
      <c r="G556" s="38"/>
      <c r="H556" s="38"/>
      <c r="I556" s="38"/>
      <c r="J556" s="38"/>
      <c r="K556" s="38"/>
      <c r="L556" s="38"/>
      <c r="M556" s="38"/>
      <c r="N556" s="38"/>
      <c r="O556" s="38"/>
      <c r="P556" s="38"/>
      <c r="Q556" s="38"/>
    </row>
    <row r="557" spans="5:17" x14ac:dyDescent="0.2">
      <c r="E557" s="38"/>
      <c r="F557" s="38"/>
      <c r="G557" s="38"/>
      <c r="H557" s="38"/>
      <c r="I557" s="38"/>
      <c r="J557" s="38"/>
      <c r="K557" s="38"/>
      <c r="L557" s="38"/>
      <c r="M557" s="38"/>
      <c r="N557" s="38"/>
      <c r="O557" s="38"/>
      <c r="P557" s="38"/>
      <c r="Q557" s="38"/>
    </row>
    <row r="558" spans="5:17" x14ac:dyDescent="0.2">
      <c r="E558" s="38"/>
      <c r="F558" s="38"/>
      <c r="G558" s="38"/>
      <c r="H558" s="38"/>
      <c r="I558" s="38"/>
      <c r="J558" s="38"/>
      <c r="K558" s="38"/>
      <c r="L558" s="38"/>
      <c r="M558" s="38"/>
      <c r="N558" s="38"/>
      <c r="O558" s="38"/>
      <c r="P558" s="38"/>
      <c r="Q558" s="38"/>
    </row>
    <row r="559" spans="5:17" x14ac:dyDescent="0.2">
      <c r="E559" s="38"/>
      <c r="F559" s="38"/>
      <c r="G559" s="38"/>
      <c r="H559" s="38"/>
      <c r="I559" s="38"/>
      <c r="J559" s="38"/>
      <c r="K559" s="38"/>
      <c r="L559" s="38"/>
      <c r="M559" s="38"/>
      <c r="N559" s="38"/>
      <c r="O559" s="38"/>
      <c r="P559" s="38"/>
      <c r="Q559" s="38"/>
    </row>
    <row r="560" spans="5:17" x14ac:dyDescent="0.2">
      <c r="E560" s="38"/>
      <c r="F560" s="38"/>
      <c r="G560" s="38"/>
      <c r="H560" s="38"/>
      <c r="I560" s="38"/>
      <c r="J560" s="38"/>
      <c r="K560" s="38"/>
      <c r="L560" s="38"/>
      <c r="M560" s="38"/>
      <c r="N560" s="38"/>
      <c r="O560" s="38"/>
      <c r="P560" s="38"/>
      <c r="Q560" s="38"/>
    </row>
    <row r="561" spans="5:17" x14ac:dyDescent="0.2">
      <c r="E561" s="38"/>
      <c r="F561" s="38"/>
      <c r="G561" s="38"/>
      <c r="H561" s="38"/>
      <c r="I561" s="38"/>
      <c r="J561" s="38"/>
      <c r="K561" s="38"/>
      <c r="L561" s="38"/>
      <c r="M561" s="38"/>
      <c r="N561" s="38"/>
      <c r="O561" s="38"/>
      <c r="P561" s="38"/>
      <c r="Q561" s="38"/>
    </row>
    <row r="562" spans="5:17" x14ac:dyDescent="0.2">
      <c r="E562" s="38"/>
      <c r="F562" s="38"/>
      <c r="G562" s="38"/>
      <c r="H562" s="38"/>
      <c r="I562" s="38"/>
      <c r="J562" s="38"/>
      <c r="K562" s="38"/>
      <c r="L562" s="38"/>
      <c r="M562" s="38"/>
      <c r="N562" s="38"/>
      <c r="O562" s="38"/>
      <c r="P562" s="38"/>
      <c r="Q562" s="38"/>
    </row>
    <row r="563" spans="5:17" x14ac:dyDescent="0.2">
      <c r="E563" s="38"/>
      <c r="F563" s="38"/>
      <c r="G563" s="38"/>
      <c r="H563" s="38"/>
      <c r="I563" s="38"/>
      <c r="J563" s="38"/>
      <c r="K563" s="38"/>
      <c r="L563" s="38"/>
      <c r="M563" s="38"/>
      <c r="N563" s="38"/>
      <c r="O563" s="38"/>
      <c r="P563" s="38"/>
      <c r="Q563" s="38"/>
    </row>
    <row r="564" spans="5:17" x14ac:dyDescent="0.2">
      <c r="E564" s="38"/>
      <c r="F564" s="38"/>
      <c r="G564" s="38"/>
      <c r="H564" s="38"/>
      <c r="I564" s="38"/>
      <c r="J564" s="38"/>
      <c r="K564" s="38"/>
      <c r="L564" s="38"/>
      <c r="M564" s="38"/>
      <c r="N564" s="38"/>
      <c r="O564" s="38"/>
      <c r="P564" s="38"/>
      <c r="Q564" s="38"/>
    </row>
    <row r="565" spans="5:17" x14ac:dyDescent="0.2">
      <c r="E565" s="38"/>
      <c r="F565" s="38"/>
      <c r="G565" s="38"/>
      <c r="H565" s="38"/>
      <c r="I565" s="38"/>
      <c r="J565" s="38"/>
      <c r="K565" s="38"/>
      <c r="L565" s="38"/>
      <c r="M565" s="38"/>
      <c r="N565" s="38"/>
      <c r="O565" s="38"/>
      <c r="P565" s="38"/>
      <c r="Q565" s="38"/>
    </row>
    <row r="566" spans="5:17" x14ac:dyDescent="0.2">
      <c r="E566" s="38"/>
      <c r="F566" s="38"/>
      <c r="G566" s="38"/>
      <c r="H566" s="38"/>
      <c r="I566" s="38"/>
      <c r="J566" s="38"/>
      <c r="K566" s="38"/>
      <c r="L566" s="38"/>
      <c r="M566" s="38"/>
      <c r="N566" s="38"/>
      <c r="O566" s="38"/>
      <c r="P566" s="38"/>
      <c r="Q566" s="38"/>
    </row>
    <row r="567" spans="5:17" x14ac:dyDescent="0.2">
      <c r="E567" s="38"/>
      <c r="F567" s="38"/>
      <c r="G567" s="38"/>
      <c r="H567" s="38"/>
      <c r="I567" s="38"/>
      <c r="J567" s="38"/>
      <c r="K567" s="38"/>
      <c r="L567" s="38"/>
      <c r="M567" s="38"/>
      <c r="N567" s="38"/>
      <c r="O567" s="38"/>
      <c r="P567" s="38"/>
      <c r="Q567" s="38"/>
    </row>
    <row r="568" spans="5:17" x14ac:dyDescent="0.2">
      <c r="E568" s="38"/>
      <c r="F568" s="38"/>
      <c r="G568" s="38"/>
      <c r="H568" s="38"/>
      <c r="I568" s="38"/>
      <c r="J568" s="38"/>
      <c r="K568" s="38"/>
      <c r="L568" s="38"/>
      <c r="M568" s="38"/>
      <c r="N568" s="38"/>
      <c r="O568" s="38"/>
      <c r="P568" s="38"/>
      <c r="Q568" s="38"/>
    </row>
    <row r="569" spans="5:17" x14ac:dyDescent="0.2">
      <c r="E569" s="38"/>
      <c r="F569" s="38"/>
      <c r="G569" s="38"/>
      <c r="H569" s="38"/>
      <c r="I569" s="38"/>
      <c r="J569" s="38"/>
      <c r="K569" s="38"/>
      <c r="L569" s="38"/>
      <c r="M569" s="38"/>
      <c r="N569" s="38"/>
      <c r="O569" s="38"/>
      <c r="P569" s="38"/>
      <c r="Q569" s="38"/>
    </row>
    <row r="570" spans="5:17" x14ac:dyDescent="0.2">
      <c r="E570" s="38"/>
      <c r="F570" s="38"/>
      <c r="G570" s="38"/>
      <c r="H570" s="38"/>
      <c r="I570" s="38"/>
      <c r="J570" s="38"/>
      <c r="K570" s="38"/>
      <c r="L570" s="38"/>
      <c r="M570" s="38"/>
      <c r="N570" s="38"/>
      <c r="O570" s="38"/>
      <c r="P570" s="38"/>
      <c r="Q570" s="38"/>
    </row>
    <row r="571" spans="5:17" x14ac:dyDescent="0.2">
      <c r="E571" s="38"/>
      <c r="F571" s="38"/>
      <c r="G571" s="38"/>
      <c r="H571" s="38"/>
      <c r="I571" s="38"/>
      <c r="J571" s="38"/>
      <c r="K571" s="38"/>
      <c r="L571" s="38"/>
      <c r="M571" s="38"/>
      <c r="N571" s="38"/>
      <c r="O571" s="38"/>
      <c r="P571" s="38"/>
      <c r="Q571" s="38"/>
    </row>
    <row r="572" spans="5:17" x14ac:dyDescent="0.2">
      <c r="E572" s="38"/>
      <c r="F572" s="38"/>
      <c r="G572" s="38"/>
      <c r="H572" s="38"/>
      <c r="I572" s="38"/>
      <c r="J572" s="38"/>
      <c r="K572" s="38"/>
      <c r="L572" s="38"/>
      <c r="M572" s="38"/>
      <c r="N572" s="38"/>
      <c r="O572" s="38"/>
      <c r="P572" s="38"/>
      <c r="Q572" s="38"/>
    </row>
    <row r="573" spans="5:17" x14ac:dyDescent="0.2">
      <c r="E573" s="38"/>
      <c r="F573" s="38"/>
      <c r="G573" s="38"/>
      <c r="H573" s="38"/>
      <c r="I573" s="38"/>
      <c r="J573" s="38"/>
      <c r="K573" s="38"/>
      <c r="L573" s="38"/>
      <c r="M573" s="38"/>
      <c r="N573" s="38"/>
      <c r="O573" s="38"/>
      <c r="P573" s="38"/>
      <c r="Q573" s="38"/>
    </row>
    <row r="574" spans="5:17" x14ac:dyDescent="0.2">
      <c r="E574" s="38"/>
      <c r="F574" s="38"/>
      <c r="G574" s="38"/>
      <c r="H574" s="38"/>
      <c r="I574" s="38"/>
      <c r="J574" s="38"/>
      <c r="K574" s="38"/>
      <c r="L574" s="38"/>
      <c r="M574" s="38"/>
      <c r="N574" s="38"/>
      <c r="O574" s="38"/>
      <c r="P574" s="38"/>
      <c r="Q574" s="38"/>
    </row>
    <row r="575" spans="5:17" x14ac:dyDescent="0.2">
      <c r="E575" s="38"/>
      <c r="F575" s="38"/>
      <c r="G575" s="38"/>
      <c r="H575" s="38"/>
      <c r="I575" s="38"/>
      <c r="J575" s="38"/>
      <c r="K575" s="38"/>
      <c r="L575" s="38"/>
      <c r="M575" s="38"/>
      <c r="N575" s="38"/>
      <c r="O575" s="38"/>
      <c r="P575" s="38"/>
      <c r="Q575" s="38"/>
    </row>
    <row r="576" spans="5:17" x14ac:dyDescent="0.2">
      <c r="E576" s="38"/>
      <c r="F576" s="38"/>
      <c r="G576" s="38"/>
      <c r="H576" s="38"/>
      <c r="I576" s="38"/>
      <c r="J576" s="38"/>
      <c r="K576" s="38"/>
      <c r="L576" s="38"/>
      <c r="M576" s="38"/>
      <c r="N576" s="38"/>
      <c r="O576" s="38"/>
      <c r="P576" s="38"/>
      <c r="Q576" s="38"/>
    </row>
    <row r="577" spans="5:17" x14ac:dyDescent="0.2">
      <c r="E577" s="38"/>
      <c r="F577" s="38"/>
      <c r="G577" s="38"/>
      <c r="H577" s="38"/>
      <c r="I577" s="38"/>
      <c r="J577" s="38"/>
      <c r="K577" s="38"/>
      <c r="L577" s="38"/>
      <c r="M577" s="38"/>
      <c r="N577" s="38"/>
      <c r="O577" s="38"/>
      <c r="P577" s="38"/>
      <c r="Q577" s="38"/>
    </row>
    <row r="578" spans="5:17" x14ac:dyDescent="0.2">
      <c r="E578" s="38"/>
      <c r="F578" s="38"/>
      <c r="G578" s="38"/>
      <c r="H578" s="38"/>
      <c r="I578" s="38"/>
      <c r="J578" s="38"/>
      <c r="K578" s="38"/>
      <c r="L578" s="38"/>
      <c r="M578" s="38"/>
      <c r="N578" s="38"/>
      <c r="O578" s="38"/>
      <c r="P578" s="38"/>
      <c r="Q578" s="38"/>
    </row>
    <row r="579" spans="5:17" x14ac:dyDescent="0.2">
      <c r="E579" s="38"/>
      <c r="F579" s="38"/>
      <c r="G579" s="38"/>
      <c r="H579" s="38"/>
      <c r="I579" s="38"/>
      <c r="J579" s="38"/>
      <c r="K579" s="38"/>
      <c r="L579" s="38"/>
      <c r="M579" s="38"/>
      <c r="N579" s="38"/>
      <c r="O579" s="38"/>
      <c r="P579" s="38"/>
      <c r="Q579" s="38"/>
    </row>
    <row r="580" spans="5:17" x14ac:dyDescent="0.2">
      <c r="E580" s="38"/>
      <c r="F580" s="38"/>
      <c r="G580" s="38"/>
      <c r="H580" s="38"/>
      <c r="I580" s="38"/>
      <c r="J580" s="38"/>
      <c r="K580" s="38"/>
      <c r="L580" s="38"/>
      <c r="M580" s="38"/>
      <c r="N580" s="38"/>
      <c r="O580" s="38"/>
      <c r="P580" s="38"/>
      <c r="Q580" s="38"/>
    </row>
    <row r="581" spans="5:17" x14ac:dyDescent="0.2">
      <c r="E581" s="38"/>
      <c r="F581" s="38"/>
      <c r="G581" s="38"/>
      <c r="H581" s="38"/>
      <c r="I581" s="38"/>
      <c r="J581" s="38"/>
      <c r="K581" s="38"/>
      <c r="L581" s="38"/>
      <c r="M581" s="38"/>
      <c r="N581" s="38"/>
      <c r="O581" s="38"/>
      <c r="P581" s="38"/>
      <c r="Q581" s="38"/>
    </row>
    <row r="582" spans="5:17" x14ac:dyDescent="0.2">
      <c r="E582" s="38"/>
      <c r="F582" s="38"/>
      <c r="G582" s="38"/>
      <c r="H582" s="38"/>
      <c r="I582" s="38"/>
      <c r="J582" s="38"/>
      <c r="K582" s="38"/>
      <c r="L582" s="38"/>
      <c r="M582" s="38"/>
      <c r="N582" s="38"/>
      <c r="O582" s="38"/>
      <c r="P582" s="38"/>
      <c r="Q582" s="38"/>
    </row>
    <row r="583" spans="5:17" x14ac:dyDescent="0.2">
      <c r="E583" s="38"/>
      <c r="F583" s="38"/>
      <c r="G583" s="38"/>
      <c r="H583" s="38"/>
      <c r="I583" s="38"/>
      <c r="J583" s="38"/>
      <c r="K583" s="38"/>
      <c r="L583" s="38"/>
      <c r="M583" s="38"/>
      <c r="N583" s="38"/>
      <c r="O583" s="38"/>
      <c r="P583" s="38"/>
      <c r="Q583" s="38"/>
    </row>
    <row r="584" spans="5:17" x14ac:dyDescent="0.2">
      <c r="E584" s="38"/>
      <c r="F584" s="38"/>
      <c r="G584" s="38"/>
      <c r="H584" s="38"/>
      <c r="I584" s="38"/>
      <c r="J584" s="38"/>
      <c r="K584" s="38"/>
      <c r="L584" s="38"/>
      <c r="M584" s="38"/>
      <c r="N584" s="38"/>
      <c r="O584" s="38"/>
      <c r="P584" s="38"/>
      <c r="Q584" s="38"/>
    </row>
    <row r="585" spans="5:17" x14ac:dyDescent="0.2">
      <c r="E585" s="38"/>
      <c r="F585" s="38"/>
      <c r="G585" s="38"/>
      <c r="H585" s="38"/>
      <c r="I585" s="38"/>
      <c r="J585" s="38"/>
      <c r="K585" s="38"/>
      <c r="L585" s="38"/>
      <c r="M585" s="38"/>
      <c r="N585" s="38"/>
      <c r="O585" s="38"/>
      <c r="P585" s="38"/>
      <c r="Q585" s="38"/>
    </row>
    <row r="586" spans="5:17" x14ac:dyDescent="0.2">
      <c r="E586" s="38"/>
      <c r="F586" s="38"/>
      <c r="G586" s="38"/>
      <c r="H586" s="38"/>
      <c r="I586" s="38"/>
      <c r="J586" s="38"/>
      <c r="K586" s="38"/>
      <c r="L586" s="38"/>
      <c r="M586" s="38"/>
      <c r="N586" s="38"/>
      <c r="O586" s="38"/>
      <c r="P586" s="38"/>
      <c r="Q586" s="38"/>
    </row>
    <row r="587" spans="5:17" x14ac:dyDescent="0.2">
      <c r="E587" s="38"/>
      <c r="F587" s="38"/>
      <c r="G587" s="38"/>
      <c r="H587" s="38"/>
      <c r="I587" s="38"/>
      <c r="J587" s="38"/>
      <c r="K587" s="38"/>
      <c r="L587" s="38"/>
      <c r="M587" s="38"/>
      <c r="N587" s="38"/>
      <c r="O587" s="38"/>
      <c r="P587" s="38"/>
      <c r="Q587" s="38"/>
    </row>
    <row r="588" spans="5:17" x14ac:dyDescent="0.2">
      <c r="E588" s="38"/>
      <c r="F588" s="38"/>
      <c r="G588" s="38"/>
      <c r="H588" s="38"/>
      <c r="I588" s="38"/>
      <c r="J588" s="38"/>
      <c r="K588" s="38"/>
      <c r="L588" s="38"/>
      <c r="M588" s="38"/>
      <c r="N588" s="38"/>
      <c r="O588" s="38"/>
      <c r="P588" s="38"/>
      <c r="Q588" s="38"/>
    </row>
    <row r="589" spans="5:17" x14ac:dyDescent="0.2">
      <c r="E589" s="38"/>
      <c r="F589" s="38"/>
      <c r="G589" s="38"/>
      <c r="H589" s="38"/>
      <c r="I589" s="38"/>
      <c r="J589" s="38"/>
      <c r="K589" s="38"/>
      <c r="L589" s="38"/>
      <c r="M589" s="38"/>
      <c r="N589" s="38"/>
      <c r="O589" s="38"/>
      <c r="P589" s="38"/>
      <c r="Q589" s="38"/>
    </row>
    <row r="590" spans="5:17" x14ac:dyDescent="0.2">
      <c r="E590" s="38"/>
      <c r="F590" s="38"/>
      <c r="G590" s="38"/>
      <c r="H590" s="38"/>
      <c r="I590" s="38"/>
      <c r="J590" s="38"/>
      <c r="K590" s="38"/>
      <c r="L590" s="38"/>
      <c r="M590" s="38"/>
      <c r="N590" s="38"/>
      <c r="O590" s="38"/>
      <c r="P590" s="38"/>
      <c r="Q590" s="38"/>
    </row>
    <row r="591" spans="5:17" x14ac:dyDescent="0.2">
      <c r="E591" s="38"/>
      <c r="F591" s="38"/>
      <c r="G591" s="38"/>
      <c r="H591" s="38"/>
      <c r="I591" s="38"/>
      <c r="J591" s="38"/>
      <c r="K591" s="38"/>
      <c r="L591" s="38"/>
      <c r="M591" s="38"/>
      <c r="N591" s="38"/>
      <c r="O591" s="38"/>
      <c r="P591" s="38"/>
      <c r="Q591" s="38"/>
    </row>
    <row r="592" spans="5:17" x14ac:dyDescent="0.2">
      <c r="E592" s="38"/>
      <c r="F592" s="38"/>
      <c r="G592" s="38"/>
      <c r="H592" s="38"/>
      <c r="I592" s="38"/>
      <c r="J592" s="38"/>
      <c r="K592" s="38"/>
      <c r="L592" s="38"/>
      <c r="M592" s="38"/>
      <c r="N592" s="38"/>
      <c r="O592" s="38"/>
      <c r="P592" s="38"/>
      <c r="Q592" s="38"/>
    </row>
    <row r="593" spans="5:17" x14ac:dyDescent="0.2">
      <c r="E593" s="38"/>
      <c r="F593" s="38"/>
      <c r="G593" s="38"/>
      <c r="H593" s="38"/>
      <c r="I593" s="38"/>
      <c r="J593" s="38"/>
      <c r="K593" s="38"/>
      <c r="L593" s="38"/>
      <c r="M593" s="38"/>
      <c r="N593" s="38"/>
      <c r="O593" s="38"/>
      <c r="P593" s="38"/>
      <c r="Q593" s="38"/>
    </row>
    <row r="594" spans="5:17" x14ac:dyDescent="0.2">
      <c r="E594" s="38"/>
      <c r="F594" s="38"/>
      <c r="G594" s="38"/>
      <c r="H594" s="38"/>
      <c r="I594" s="38"/>
      <c r="J594" s="38"/>
      <c r="K594" s="38"/>
      <c r="L594" s="38"/>
      <c r="M594" s="38"/>
      <c r="N594" s="38"/>
      <c r="O594" s="38"/>
      <c r="P594" s="38"/>
      <c r="Q594" s="38"/>
    </row>
    <row r="595" spans="5:17" x14ac:dyDescent="0.2">
      <c r="E595" s="38"/>
      <c r="F595" s="38"/>
      <c r="G595" s="38"/>
      <c r="H595" s="38"/>
      <c r="I595" s="38"/>
      <c r="J595" s="38"/>
      <c r="K595" s="38"/>
      <c r="L595" s="38"/>
      <c r="M595" s="38"/>
      <c r="N595" s="38"/>
      <c r="O595" s="38"/>
      <c r="P595" s="38"/>
      <c r="Q595" s="38"/>
    </row>
    <row r="596" spans="5:17" x14ac:dyDescent="0.2">
      <c r="E596" s="38"/>
      <c r="F596" s="38"/>
      <c r="G596" s="38"/>
      <c r="H596" s="38"/>
      <c r="I596" s="38"/>
      <c r="J596" s="38"/>
      <c r="K596" s="38"/>
      <c r="L596" s="38"/>
      <c r="M596" s="38"/>
      <c r="N596" s="38"/>
      <c r="O596" s="38"/>
      <c r="P596" s="38"/>
      <c r="Q596" s="38"/>
    </row>
    <row r="597" spans="5:17" x14ac:dyDescent="0.2">
      <c r="E597" s="38"/>
      <c r="F597" s="38"/>
      <c r="G597" s="38"/>
      <c r="H597" s="38"/>
      <c r="I597" s="38"/>
      <c r="J597" s="38"/>
      <c r="K597" s="38"/>
      <c r="L597" s="38"/>
      <c r="M597" s="38"/>
      <c r="N597" s="38"/>
      <c r="O597" s="38"/>
      <c r="P597" s="38"/>
      <c r="Q597" s="38"/>
    </row>
    <row r="598" spans="5:17" x14ac:dyDescent="0.2">
      <c r="E598" s="38"/>
      <c r="F598" s="38"/>
      <c r="G598" s="38"/>
      <c r="H598" s="38"/>
      <c r="I598" s="38"/>
      <c r="J598" s="38"/>
      <c r="K598" s="38"/>
      <c r="L598" s="38"/>
      <c r="M598" s="38"/>
      <c r="N598" s="38"/>
      <c r="O598" s="38"/>
      <c r="P598" s="38"/>
      <c r="Q598" s="38"/>
    </row>
    <row r="599" spans="5:17" x14ac:dyDescent="0.2">
      <c r="E599" s="38"/>
      <c r="F599" s="38"/>
      <c r="G599" s="38"/>
      <c r="H599" s="38"/>
      <c r="I599" s="38"/>
      <c r="J599" s="38"/>
      <c r="K599" s="38"/>
      <c r="L599" s="38"/>
      <c r="M599" s="38"/>
      <c r="N599" s="38"/>
      <c r="O599" s="38"/>
      <c r="P599" s="38"/>
      <c r="Q599" s="38"/>
    </row>
    <row r="600" spans="5:17" x14ac:dyDescent="0.2">
      <c r="E600" s="38"/>
      <c r="F600" s="38"/>
      <c r="G600" s="38"/>
      <c r="H600" s="38"/>
      <c r="I600" s="38"/>
      <c r="J600" s="38"/>
      <c r="K600" s="38"/>
      <c r="L600" s="38"/>
      <c r="M600" s="38"/>
      <c r="N600" s="38"/>
      <c r="O600" s="38"/>
      <c r="P600" s="38"/>
      <c r="Q600" s="38"/>
    </row>
    <row r="601" spans="5:17" x14ac:dyDescent="0.2">
      <c r="E601" s="38"/>
      <c r="F601" s="38"/>
      <c r="G601" s="38"/>
      <c r="H601" s="38"/>
      <c r="I601" s="38"/>
      <c r="J601" s="38"/>
      <c r="K601" s="38"/>
      <c r="L601" s="38"/>
      <c r="M601" s="38"/>
      <c r="N601" s="38"/>
      <c r="O601" s="38"/>
      <c r="P601" s="38"/>
      <c r="Q601" s="38"/>
    </row>
    <row r="602" spans="5:17" x14ac:dyDescent="0.2">
      <c r="E602" s="38"/>
      <c r="F602" s="38"/>
      <c r="G602" s="38"/>
      <c r="H602" s="38"/>
      <c r="I602" s="38"/>
      <c r="J602" s="38"/>
      <c r="K602" s="38"/>
      <c r="L602" s="38"/>
      <c r="M602" s="38"/>
      <c r="N602" s="38"/>
      <c r="O602" s="38"/>
      <c r="P602" s="38"/>
      <c r="Q602" s="38"/>
    </row>
    <row r="603" spans="5:17" x14ac:dyDescent="0.2">
      <c r="E603" s="38"/>
      <c r="F603" s="38"/>
      <c r="G603" s="38"/>
      <c r="H603" s="38"/>
      <c r="I603" s="38"/>
      <c r="J603" s="38"/>
      <c r="K603" s="38"/>
      <c r="L603" s="38"/>
      <c r="M603" s="38"/>
      <c r="N603" s="38"/>
      <c r="O603" s="38"/>
      <c r="P603" s="38"/>
      <c r="Q603" s="38"/>
    </row>
    <row r="604" spans="5:17" x14ac:dyDescent="0.2">
      <c r="E604" s="38"/>
      <c r="F604" s="38"/>
      <c r="G604" s="38"/>
      <c r="H604" s="38"/>
      <c r="I604" s="38"/>
      <c r="J604" s="38"/>
      <c r="K604" s="38"/>
      <c r="L604" s="38"/>
      <c r="M604" s="38"/>
      <c r="N604" s="38"/>
      <c r="O604" s="38"/>
      <c r="P604" s="38"/>
      <c r="Q604" s="38"/>
    </row>
    <row r="605" spans="5:17" x14ac:dyDescent="0.2">
      <c r="E605" s="38"/>
      <c r="F605" s="38"/>
      <c r="G605" s="38"/>
      <c r="H605" s="38"/>
      <c r="I605" s="38"/>
      <c r="J605" s="38"/>
      <c r="K605" s="38"/>
      <c r="L605" s="38"/>
      <c r="M605" s="38"/>
      <c r="N605" s="38"/>
      <c r="O605" s="38"/>
      <c r="P605" s="38"/>
      <c r="Q605" s="38"/>
    </row>
    <row r="606" spans="5:17" x14ac:dyDescent="0.2">
      <c r="E606" s="38"/>
      <c r="F606" s="38"/>
      <c r="G606" s="38"/>
      <c r="H606" s="38"/>
      <c r="I606" s="38"/>
      <c r="J606" s="38"/>
      <c r="K606" s="38"/>
      <c r="L606" s="38"/>
      <c r="M606" s="38"/>
      <c r="N606" s="38"/>
      <c r="O606" s="38"/>
      <c r="P606" s="38"/>
      <c r="Q606" s="38"/>
    </row>
    <row r="607" spans="5:17" x14ac:dyDescent="0.2">
      <c r="E607" s="38"/>
      <c r="F607" s="38"/>
      <c r="G607" s="38"/>
      <c r="H607" s="38"/>
      <c r="I607" s="38"/>
      <c r="J607" s="38"/>
      <c r="K607" s="38"/>
      <c r="L607" s="38"/>
      <c r="M607" s="38"/>
      <c r="N607" s="38"/>
      <c r="O607" s="38"/>
      <c r="P607" s="38"/>
      <c r="Q607" s="38"/>
    </row>
    <row r="608" spans="5:17" x14ac:dyDescent="0.2">
      <c r="E608" s="38"/>
      <c r="F608" s="38"/>
      <c r="G608" s="38"/>
      <c r="H608" s="38"/>
      <c r="I608" s="38"/>
      <c r="J608" s="38"/>
      <c r="K608" s="38"/>
      <c r="L608" s="38"/>
      <c r="M608" s="38"/>
      <c r="N608" s="38"/>
      <c r="O608" s="38"/>
      <c r="P608" s="38"/>
      <c r="Q608" s="38"/>
    </row>
    <row r="609" spans="5:17" x14ac:dyDescent="0.2">
      <c r="E609" s="38"/>
      <c r="F609" s="38"/>
      <c r="G609" s="38"/>
      <c r="H609" s="38"/>
      <c r="I609" s="38"/>
      <c r="J609" s="38"/>
      <c r="K609" s="38"/>
      <c r="L609" s="38"/>
      <c r="M609" s="38"/>
      <c r="N609" s="38"/>
      <c r="O609" s="38"/>
      <c r="P609" s="38"/>
      <c r="Q609" s="38"/>
    </row>
    <row r="610" spans="5:17" x14ac:dyDescent="0.2">
      <c r="E610" s="38"/>
      <c r="F610" s="38"/>
      <c r="G610" s="38"/>
      <c r="H610" s="38"/>
      <c r="I610" s="38"/>
      <c r="J610" s="38"/>
      <c r="K610" s="38"/>
      <c r="L610" s="38"/>
      <c r="M610" s="38"/>
      <c r="N610" s="38"/>
      <c r="O610" s="38"/>
      <c r="P610" s="38"/>
      <c r="Q610" s="38"/>
    </row>
    <row r="611" spans="5:17" x14ac:dyDescent="0.2">
      <c r="E611" s="38"/>
      <c r="F611" s="38"/>
      <c r="G611" s="38"/>
      <c r="H611" s="38"/>
      <c r="I611" s="38"/>
      <c r="J611" s="38"/>
      <c r="K611" s="38"/>
      <c r="L611" s="38"/>
      <c r="M611" s="38"/>
      <c r="N611" s="38"/>
      <c r="O611" s="38"/>
      <c r="P611" s="38"/>
      <c r="Q611" s="38"/>
    </row>
    <row r="612" spans="5:17" x14ac:dyDescent="0.2">
      <c r="E612" s="38"/>
      <c r="F612" s="38"/>
      <c r="G612" s="38"/>
      <c r="H612" s="38"/>
      <c r="I612" s="38"/>
      <c r="J612" s="38"/>
      <c r="K612" s="38"/>
      <c r="L612" s="38"/>
      <c r="M612" s="38"/>
      <c r="N612" s="38"/>
      <c r="O612" s="38"/>
      <c r="P612" s="38"/>
      <c r="Q612" s="38"/>
    </row>
    <row r="613" spans="5:17" x14ac:dyDescent="0.2">
      <c r="E613" s="38"/>
      <c r="F613" s="38"/>
      <c r="G613" s="38"/>
      <c r="H613" s="38"/>
      <c r="I613" s="38"/>
      <c r="J613" s="38"/>
      <c r="K613" s="38"/>
      <c r="L613" s="38"/>
      <c r="M613" s="38"/>
      <c r="N613" s="38"/>
      <c r="O613" s="38"/>
      <c r="P613" s="38"/>
      <c r="Q613" s="38"/>
    </row>
    <row r="614" spans="5:17" x14ac:dyDescent="0.2">
      <c r="E614" s="38"/>
      <c r="F614" s="38"/>
      <c r="G614" s="38"/>
      <c r="H614" s="38"/>
      <c r="I614" s="38"/>
      <c r="J614" s="38"/>
      <c r="K614" s="38"/>
      <c r="L614" s="38"/>
      <c r="M614" s="38"/>
      <c r="N614" s="38"/>
      <c r="O614" s="38"/>
      <c r="P614" s="38"/>
      <c r="Q614" s="38"/>
    </row>
    <row r="615" spans="5:17" x14ac:dyDescent="0.2">
      <c r="E615" s="38"/>
      <c r="F615" s="38"/>
      <c r="G615" s="38"/>
      <c r="H615" s="38"/>
      <c r="I615" s="38"/>
      <c r="J615" s="38"/>
      <c r="K615" s="38"/>
      <c r="L615" s="38"/>
      <c r="M615" s="38"/>
      <c r="N615" s="38"/>
      <c r="O615" s="38"/>
      <c r="P615" s="38"/>
      <c r="Q615" s="38"/>
    </row>
    <row r="616" spans="5:17" x14ac:dyDescent="0.2">
      <c r="E616" s="38"/>
      <c r="F616" s="38"/>
      <c r="G616" s="38"/>
      <c r="H616" s="38"/>
      <c r="I616" s="38"/>
      <c r="J616" s="38"/>
      <c r="K616" s="38"/>
      <c r="L616" s="38"/>
      <c r="M616" s="38"/>
      <c r="N616" s="38"/>
      <c r="O616" s="38"/>
      <c r="P616" s="38"/>
      <c r="Q616" s="38"/>
    </row>
    <row r="617" spans="5:17" x14ac:dyDescent="0.2">
      <c r="E617" s="38"/>
      <c r="F617" s="38"/>
      <c r="G617" s="38"/>
      <c r="H617" s="38"/>
      <c r="I617" s="38"/>
      <c r="J617" s="38"/>
      <c r="K617" s="38"/>
      <c r="L617" s="38"/>
      <c r="M617" s="38"/>
      <c r="N617" s="38"/>
      <c r="O617" s="38"/>
      <c r="P617" s="38"/>
      <c r="Q617" s="38"/>
    </row>
    <row r="618" spans="5:17" x14ac:dyDescent="0.2">
      <c r="E618" s="38"/>
      <c r="F618" s="38"/>
      <c r="G618" s="38"/>
      <c r="H618" s="38"/>
      <c r="I618" s="38"/>
      <c r="J618" s="38"/>
      <c r="K618" s="38"/>
      <c r="L618" s="38"/>
      <c r="M618" s="38"/>
      <c r="N618" s="38"/>
      <c r="O618" s="38"/>
      <c r="P618" s="38"/>
      <c r="Q618" s="38"/>
    </row>
    <row r="619" spans="5:17" x14ac:dyDescent="0.2">
      <c r="E619" s="38"/>
      <c r="F619" s="38"/>
      <c r="G619" s="38"/>
      <c r="H619" s="38"/>
      <c r="I619" s="38"/>
      <c r="J619" s="38"/>
      <c r="K619" s="38"/>
      <c r="L619" s="38"/>
      <c r="M619" s="38"/>
      <c r="N619" s="38"/>
      <c r="O619" s="38"/>
      <c r="P619" s="38"/>
      <c r="Q619" s="38"/>
    </row>
    <row r="620" spans="5:17" x14ac:dyDescent="0.2">
      <c r="E620" s="38"/>
      <c r="F620" s="38"/>
      <c r="G620" s="38"/>
      <c r="H620" s="38"/>
      <c r="I620" s="38"/>
      <c r="J620" s="38"/>
      <c r="K620" s="38"/>
      <c r="L620" s="38"/>
      <c r="M620" s="38"/>
      <c r="N620" s="38"/>
      <c r="O620" s="38"/>
      <c r="P620" s="38"/>
      <c r="Q620" s="38"/>
    </row>
    <row r="621" spans="5:17" x14ac:dyDescent="0.2">
      <c r="E621" s="38"/>
      <c r="F621" s="38"/>
      <c r="G621" s="38"/>
      <c r="H621" s="38"/>
      <c r="I621" s="38"/>
      <c r="J621" s="38"/>
      <c r="K621" s="38"/>
      <c r="L621" s="38"/>
      <c r="M621" s="38"/>
      <c r="N621" s="38"/>
      <c r="O621" s="38"/>
      <c r="P621" s="38"/>
      <c r="Q621" s="38"/>
    </row>
    <row r="622" spans="5:17" x14ac:dyDescent="0.2">
      <c r="E622" s="38"/>
      <c r="F622" s="38"/>
      <c r="G622" s="38"/>
      <c r="H622" s="38"/>
      <c r="I622" s="38"/>
      <c r="J622" s="38"/>
      <c r="K622" s="38"/>
      <c r="L622" s="38"/>
      <c r="M622" s="38"/>
      <c r="N622" s="38"/>
      <c r="O622" s="38"/>
      <c r="P622" s="38"/>
      <c r="Q622" s="38"/>
    </row>
    <row r="623" spans="5:17" x14ac:dyDescent="0.2">
      <c r="E623" s="38"/>
      <c r="F623" s="38"/>
      <c r="G623" s="38"/>
      <c r="H623" s="38"/>
      <c r="I623" s="38"/>
      <c r="J623" s="38"/>
      <c r="K623" s="38"/>
      <c r="L623" s="38"/>
      <c r="M623" s="38"/>
      <c r="N623" s="38"/>
      <c r="O623" s="38"/>
      <c r="P623" s="38"/>
      <c r="Q623" s="38"/>
    </row>
    <row r="624" spans="5:17" x14ac:dyDescent="0.2">
      <c r="E624" s="38"/>
      <c r="F624" s="38"/>
      <c r="G624" s="38"/>
      <c r="H624" s="38"/>
      <c r="I624" s="38"/>
      <c r="J624" s="38"/>
      <c r="K624" s="38"/>
      <c r="L624" s="38"/>
      <c r="M624" s="38"/>
      <c r="N624" s="38"/>
      <c r="O624" s="38"/>
      <c r="P624" s="38"/>
      <c r="Q624" s="38"/>
    </row>
    <row r="625" spans="5:17" x14ac:dyDescent="0.2">
      <c r="E625" s="38"/>
      <c r="F625" s="38"/>
      <c r="G625" s="38"/>
      <c r="H625" s="38"/>
      <c r="I625" s="38"/>
      <c r="J625" s="38"/>
      <c r="K625" s="38"/>
      <c r="L625" s="38"/>
      <c r="M625" s="38"/>
      <c r="N625" s="38"/>
      <c r="O625" s="38"/>
      <c r="P625" s="38"/>
      <c r="Q625" s="38"/>
    </row>
    <row r="626" spans="5:17" x14ac:dyDescent="0.2">
      <c r="E626" s="38"/>
      <c r="F626" s="38"/>
      <c r="G626" s="38"/>
      <c r="H626" s="38"/>
      <c r="I626" s="38"/>
      <c r="J626" s="38"/>
      <c r="K626" s="38"/>
      <c r="L626" s="38"/>
      <c r="M626" s="38"/>
      <c r="N626" s="38"/>
      <c r="O626" s="38"/>
      <c r="P626" s="38"/>
      <c r="Q626" s="38"/>
    </row>
    <row r="627" spans="5:17" x14ac:dyDescent="0.2">
      <c r="E627" s="38"/>
      <c r="F627" s="38"/>
      <c r="G627" s="38"/>
      <c r="H627" s="38"/>
      <c r="I627" s="38"/>
      <c r="J627" s="38"/>
      <c r="K627" s="38"/>
      <c r="L627" s="38"/>
      <c r="M627" s="38"/>
      <c r="N627" s="38"/>
      <c r="O627" s="38"/>
      <c r="P627" s="38"/>
      <c r="Q627" s="38"/>
    </row>
    <row r="628" spans="5:17" x14ac:dyDescent="0.2">
      <c r="E628" s="38"/>
      <c r="F628" s="38"/>
      <c r="G628" s="38"/>
      <c r="H628" s="38"/>
      <c r="I628" s="38"/>
      <c r="J628" s="38"/>
      <c r="K628" s="38"/>
      <c r="L628" s="38"/>
      <c r="M628" s="38"/>
      <c r="N628" s="38"/>
      <c r="O628" s="38"/>
      <c r="P628" s="38"/>
      <c r="Q628" s="38"/>
    </row>
    <row r="629" spans="5:17" x14ac:dyDescent="0.2">
      <c r="E629" s="38"/>
      <c r="F629" s="38"/>
      <c r="G629" s="38"/>
      <c r="H629" s="38"/>
      <c r="I629" s="38"/>
      <c r="J629" s="38"/>
      <c r="K629" s="38"/>
      <c r="L629" s="38"/>
      <c r="M629" s="38"/>
      <c r="N629" s="38"/>
      <c r="O629" s="38"/>
      <c r="P629" s="38"/>
      <c r="Q629" s="38"/>
    </row>
    <row r="630" spans="5:17" x14ac:dyDescent="0.2">
      <c r="E630" s="38"/>
      <c r="F630" s="38"/>
      <c r="G630" s="38"/>
      <c r="H630" s="38"/>
      <c r="I630" s="38"/>
      <c r="J630" s="38"/>
      <c r="K630" s="38"/>
      <c r="L630" s="38"/>
      <c r="M630" s="38"/>
      <c r="N630" s="38"/>
      <c r="O630" s="38"/>
      <c r="P630" s="38"/>
      <c r="Q630" s="38"/>
    </row>
    <row r="631" spans="5:17" x14ac:dyDescent="0.2">
      <c r="E631" s="38"/>
      <c r="F631" s="38"/>
      <c r="G631" s="38"/>
      <c r="H631" s="38"/>
      <c r="I631" s="38"/>
      <c r="J631" s="38"/>
      <c r="K631" s="38"/>
      <c r="L631" s="38"/>
      <c r="M631" s="38"/>
      <c r="N631" s="38"/>
      <c r="O631" s="38"/>
      <c r="P631" s="38"/>
      <c r="Q631" s="38"/>
    </row>
    <row r="632" spans="5:17" x14ac:dyDescent="0.2">
      <c r="E632" s="38"/>
      <c r="F632" s="38"/>
      <c r="G632" s="38"/>
      <c r="H632" s="38"/>
      <c r="I632" s="38"/>
      <c r="J632" s="38"/>
      <c r="K632" s="38"/>
      <c r="L632" s="38"/>
      <c r="M632" s="38"/>
      <c r="N632" s="38"/>
      <c r="O632" s="38"/>
      <c r="P632" s="38"/>
      <c r="Q632" s="38"/>
    </row>
    <row r="633" spans="5:17" x14ac:dyDescent="0.2">
      <c r="E633" s="38"/>
      <c r="F633" s="38"/>
      <c r="G633" s="38"/>
      <c r="H633" s="38"/>
      <c r="I633" s="38"/>
      <c r="J633" s="38"/>
      <c r="K633" s="38"/>
      <c r="L633" s="38"/>
      <c r="M633" s="38"/>
      <c r="N633" s="38"/>
      <c r="O633" s="38"/>
      <c r="P633" s="38"/>
      <c r="Q633" s="38"/>
    </row>
    <row r="634" spans="5:17" x14ac:dyDescent="0.2">
      <c r="E634" s="38"/>
      <c r="F634" s="38"/>
      <c r="G634" s="38"/>
      <c r="H634" s="38"/>
      <c r="I634" s="38"/>
      <c r="J634" s="38"/>
      <c r="K634" s="38"/>
      <c r="L634" s="38"/>
      <c r="M634" s="38"/>
      <c r="N634" s="38"/>
      <c r="O634" s="38"/>
      <c r="P634" s="38"/>
      <c r="Q634" s="38"/>
    </row>
    <row r="635" spans="5:17" x14ac:dyDescent="0.2">
      <c r="E635" s="38"/>
      <c r="F635" s="38"/>
      <c r="G635" s="38"/>
      <c r="H635" s="38"/>
      <c r="I635" s="38"/>
      <c r="J635" s="38"/>
      <c r="K635" s="38"/>
      <c r="L635" s="38"/>
      <c r="M635" s="38"/>
      <c r="N635" s="38"/>
      <c r="O635" s="38"/>
      <c r="P635" s="38"/>
      <c r="Q635" s="38"/>
    </row>
    <row r="636" spans="5:17" x14ac:dyDescent="0.2">
      <c r="E636" s="38"/>
      <c r="F636" s="38"/>
      <c r="G636" s="38"/>
      <c r="H636" s="38"/>
      <c r="I636" s="38"/>
      <c r="J636" s="38"/>
      <c r="K636" s="38"/>
      <c r="L636" s="38"/>
      <c r="M636" s="38"/>
      <c r="N636" s="38"/>
      <c r="O636" s="38"/>
      <c r="P636" s="38"/>
      <c r="Q636" s="38"/>
    </row>
    <row r="637" spans="5:17" x14ac:dyDescent="0.2">
      <c r="E637" s="38"/>
      <c r="F637" s="38"/>
      <c r="G637" s="38"/>
      <c r="H637" s="38"/>
      <c r="I637" s="38"/>
      <c r="J637" s="38"/>
      <c r="K637" s="38"/>
      <c r="L637" s="38"/>
      <c r="M637" s="38"/>
      <c r="N637" s="38"/>
      <c r="O637" s="38"/>
      <c r="P637" s="38"/>
      <c r="Q637" s="38"/>
    </row>
    <row r="638" spans="5:17" x14ac:dyDescent="0.2">
      <c r="E638" s="38"/>
      <c r="F638" s="38"/>
      <c r="G638" s="38"/>
      <c r="H638" s="38"/>
      <c r="I638" s="38"/>
      <c r="J638" s="38"/>
      <c r="K638" s="38"/>
      <c r="L638" s="38"/>
      <c r="M638" s="38"/>
      <c r="N638" s="38"/>
      <c r="O638" s="38"/>
      <c r="P638" s="38"/>
      <c r="Q638" s="38"/>
    </row>
    <row r="639" spans="5:17" x14ac:dyDescent="0.2">
      <c r="E639" s="38"/>
      <c r="F639" s="38"/>
      <c r="G639" s="38"/>
      <c r="H639" s="38"/>
      <c r="I639" s="38"/>
      <c r="J639" s="38"/>
      <c r="K639" s="38"/>
      <c r="L639" s="38"/>
      <c r="M639" s="38"/>
      <c r="N639" s="38"/>
      <c r="O639" s="38"/>
      <c r="P639" s="38"/>
      <c r="Q639" s="38"/>
    </row>
    <row r="640" spans="5:17" x14ac:dyDescent="0.2">
      <c r="E640" s="38"/>
      <c r="F640" s="38"/>
      <c r="G640" s="38"/>
      <c r="H640" s="38"/>
      <c r="I640" s="38"/>
      <c r="J640" s="38"/>
      <c r="K640" s="38"/>
      <c r="L640" s="38"/>
      <c r="M640" s="38"/>
      <c r="N640" s="38"/>
      <c r="O640" s="38"/>
      <c r="P640" s="38"/>
      <c r="Q640" s="38"/>
    </row>
    <row r="641" spans="5:17" x14ac:dyDescent="0.2">
      <c r="E641" s="38"/>
      <c r="F641" s="38"/>
      <c r="G641" s="38"/>
      <c r="H641" s="38"/>
      <c r="I641" s="38"/>
      <c r="J641" s="38"/>
      <c r="K641" s="38"/>
      <c r="L641" s="38"/>
      <c r="M641" s="38"/>
      <c r="N641" s="38"/>
      <c r="O641" s="38"/>
      <c r="P641" s="38"/>
      <c r="Q641" s="38"/>
    </row>
    <row r="642" spans="5:17" x14ac:dyDescent="0.2">
      <c r="E642" s="38"/>
      <c r="F642" s="38"/>
      <c r="G642" s="38"/>
      <c r="H642" s="38"/>
      <c r="I642" s="38"/>
      <c r="J642" s="38"/>
      <c r="K642" s="38"/>
      <c r="L642" s="38"/>
      <c r="M642" s="38"/>
      <c r="N642" s="38"/>
      <c r="O642" s="38"/>
      <c r="P642" s="38"/>
      <c r="Q642" s="38"/>
    </row>
    <row r="643" spans="5:17" x14ac:dyDescent="0.2">
      <c r="E643" s="38"/>
      <c r="F643" s="38"/>
      <c r="G643" s="38"/>
      <c r="H643" s="38"/>
      <c r="I643" s="38"/>
      <c r="J643" s="38"/>
      <c r="K643" s="38"/>
      <c r="L643" s="38"/>
      <c r="M643" s="38"/>
      <c r="N643" s="38"/>
      <c r="O643" s="38"/>
      <c r="P643" s="38"/>
      <c r="Q643" s="38"/>
    </row>
    <row r="644" spans="5:17" x14ac:dyDescent="0.2">
      <c r="E644" s="38"/>
      <c r="F644" s="38"/>
      <c r="G644" s="38"/>
      <c r="H644" s="38"/>
      <c r="I644" s="38"/>
      <c r="J644" s="38"/>
      <c r="K644" s="38"/>
      <c r="L644" s="38"/>
      <c r="M644" s="38"/>
      <c r="N644" s="38"/>
      <c r="O644" s="38"/>
      <c r="P644" s="38"/>
      <c r="Q644" s="38"/>
    </row>
    <row r="645" spans="5:17" x14ac:dyDescent="0.2">
      <c r="E645" s="38"/>
      <c r="F645" s="38"/>
      <c r="G645" s="38"/>
      <c r="H645" s="38"/>
      <c r="I645" s="38"/>
      <c r="J645" s="38"/>
      <c r="K645" s="38"/>
      <c r="L645" s="38"/>
      <c r="M645" s="38"/>
      <c r="N645" s="38"/>
      <c r="O645" s="38"/>
      <c r="P645" s="38"/>
      <c r="Q645" s="38"/>
    </row>
    <row r="646" spans="5:17" x14ac:dyDescent="0.2">
      <c r="E646" s="38"/>
      <c r="F646" s="38"/>
      <c r="G646" s="38"/>
      <c r="H646" s="38"/>
      <c r="I646" s="38"/>
      <c r="J646" s="38"/>
      <c r="K646" s="38"/>
      <c r="L646" s="38"/>
      <c r="M646" s="38"/>
      <c r="N646" s="38"/>
      <c r="O646" s="38"/>
      <c r="P646" s="38"/>
      <c r="Q646" s="38"/>
    </row>
    <row r="647" spans="5:17" x14ac:dyDescent="0.2">
      <c r="E647" s="38"/>
      <c r="F647" s="38"/>
      <c r="G647" s="38"/>
      <c r="H647" s="38"/>
      <c r="I647" s="38"/>
      <c r="J647" s="38"/>
      <c r="K647" s="38"/>
      <c r="L647" s="38"/>
      <c r="M647" s="38"/>
      <c r="N647" s="38"/>
      <c r="O647" s="38"/>
      <c r="P647" s="38"/>
      <c r="Q647" s="38"/>
    </row>
    <row r="648" spans="5:17" x14ac:dyDescent="0.2">
      <c r="E648" s="38"/>
      <c r="F648" s="38"/>
      <c r="G648" s="38"/>
      <c r="H648" s="38"/>
      <c r="I648" s="38"/>
      <c r="J648" s="38"/>
      <c r="K648" s="38"/>
      <c r="L648" s="38"/>
      <c r="M648" s="38"/>
      <c r="N648" s="38"/>
      <c r="O648" s="38"/>
      <c r="P648" s="38"/>
      <c r="Q648" s="38"/>
    </row>
    <row r="649" spans="5:17" x14ac:dyDescent="0.2">
      <c r="E649" s="38"/>
      <c r="F649" s="38"/>
      <c r="G649" s="38"/>
      <c r="H649" s="38"/>
      <c r="I649" s="38"/>
      <c r="J649" s="38"/>
      <c r="K649" s="38"/>
      <c r="L649" s="38"/>
      <c r="M649" s="38"/>
      <c r="N649" s="38"/>
      <c r="O649" s="38"/>
      <c r="P649" s="38"/>
      <c r="Q649" s="38"/>
    </row>
    <row r="650" spans="5:17" x14ac:dyDescent="0.2">
      <c r="E650" s="38"/>
      <c r="F650" s="38"/>
      <c r="G650" s="38"/>
      <c r="H650" s="38"/>
      <c r="I650" s="38"/>
      <c r="J650" s="38"/>
      <c r="K650" s="38"/>
      <c r="L650" s="38"/>
      <c r="M650" s="38"/>
      <c r="N650" s="38"/>
      <c r="O650" s="38"/>
      <c r="P650" s="38"/>
      <c r="Q650" s="38"/>
    </row>
    <row r="651" spans="5:17" x14ac:dyDescent="0.2">
      <c r="E651" s="38"/>
      <c r="F651" s="38"/>
      <c r="G651" s="38"/>
      <c r="H651" s="38"/>
      <c r="I651" s="38"/>
      <c r="J651" s="38"/>
      <c r="K651" s="38"/>
      <c r="L651" s="38"/>
      <c r="M651" s="38"/>
      <c r="N651" s="38"/>
      <c r="O651" s="38"/>
      <c r="P651" s="38"/>
      <c r="Q651" s="38"/>
    </row>
    <row r="652" spans="5:17" x14ac:dyDescent="0.2">
      <c r="E652" s="38"/>
      <c r="F652" s="38"/>
      <c r="G652" s="38"/>
      <c r="H652" s="38"/>
      <c r="I652" s="38"/>
      <c r="J652" s="38"/>
      <c r="K652" s="38"/>
      <c r="L652" s="38"/>
      <c r="M652" s="38"/>
      <c r="N652" s="38"/>
      <c r="O652" s="38"/>
      <c r="P652" s="38"/>
      <c r="Q652" s="38"/>
    </row>
    <row r="653" spans="5:17" x14ac:dyDescent="0.2">
      <c r="E653" s="38"/>
      <c r="F653" s="38"/>
      <c r="G653" s="38"/>
      <c r="H653" s="38"/>
      <c r="I653" s="38"/>
      <c r="J653" s="38"/>
      <c r="K653" s="38"/>
      <c r="L653" s="38"/>
      <c r="M653" s="38"/>
      <c r="N653" s="38"/>
      <c r="O653" s="38"/>
      <c r="P653" s="38"/>
      <c r="Q653" s="38"/>
    </row>
    <row r="654" spans="5:17" x14ac:dyDescent="0.2">
      <c r="E654" s="38"/>
      <c r="F654" s="38"/>
      <c r="G654" s="38"/>
      <c r="H654" s="38"/>
      <c r="I654" s="38"/>
      <c r="J654" s="38"/>
      <c r="K654" s="38"/>
      <c r="L654" s="38"/>
      <c r="M654" s="38"/>
      <c r="N654" s="38"/>
      <c r="O654" s="38"/>
      <c r="P654" s="38"/>
      <c r="Q654" s="38"/>
    </row>
    <row r="655" spans="5:17" x14ac:dyDescent="0.2">
      <c r="E655" s="38"/>
      <c r="F655" s="38"/>
      <c r="G655" s="38"/>
      <c r="H655" s="38"/>
      <c r="I655" s="38"/>
      <c r="J655" s="38"/>
      <c r="K655" s="38"/>
      <c r="L655" s="38"/>
      <c r="M655" s="38"/>
      <c r="N655" s="38"/>
      <c r="O655" s="38"/>
      <c r="P655" s="38"/>
      <c r="Q655" s="38"/>
    </row>
    <row r="656" spans="5:17" x14ac:dyDescent="0.2">
      <c r="E656" s="38"/>
      <c r="F656" s="38"/>
      <c r="G656" s="38"/>
      <c r="H656" s="38"/>
      <c r="I656" s="38"/>
      <c r="J656" s="38"/>
      <c r="K656" s="38"/>
      <c r="L656" s="38"/>
      <c r="M656" s="38"/>
      <c r="N656" s="38"/>
      <c r="O656" s="38"/>
      <c r="P656" s="38"/>
      <c r="Q656" s="38"/>
    </row>
    <row r="657" spans="5:17" x14ac:dyDescent="0.2">
      <c r="E657" s="38"/>
      <c r="F657" s="38"/>
      <c r="G657" s="38"/>
      <c r="H657" s="38"/>
      <c r="I657" s="38"/>
      <c r="J657" s="38"/>
      <c r="K657" s="38"/>
      <c r="L657" s="38"/>
      <c r="M657" s="38"/>
      <c r="N657" s="38"/>
      <c r="O657" s="38"/>
      <c r="P657" s="38"/>
      <c r="Q657" s="38"/>
    </row>
    <row r="658" spans="5:17" x14ac:dyDescent="0.2">
      <c r="E658" s="38"/>
      <c r="F658" s="38"/>
      <c r="G658" s="38"/>
      <c r="H658" s="38"/>
      <c r="I658" s="38"/>
      <c r="J658" s="38"/>
      <c r="K658" s="38"/>
      <c r="L658" s="38"/>
      <c r="M658" s="38"/>
      <c r="N658" s="38"/>
      <c r="O658" s="38"/>
      <c r="P658" s="38"/>
      <c r="Q658" s="38"/>
    </row>
    <row r="659" spans="5:17" x14ac:dyDescent="0.2">
      <c r="E659" s="38"/>
      <c r="F659" s="38"/>
      <c r="G659" s="38"/>
      <c r="H659" s="38"/>
      <c r="I659" s="38"/>
      <c r="J659" s="38"/>
      <c r="K659" s="38"/>
      <c r="L659" s="38"/>
      <c r="M659" s="38"/>
      <c r="N659" s="38"/>
      <c r="O659" s="38"/>
      <c r="P659" s="38"/>
      <c r="Q659" s="38"/>
    </row>
    <row r="660" spans="5:17" x14ac:dyDescent="0.2">
      <c r="E660" s="38"/>
      <c r="F660" s="38"/>
      <c r="G660" s="38"/>
      <c r="H660" s="38"/>
      <c r="I660" s="38"/>
      <c r="J660" s="38"/>
      <c r="K660" s="38"/>
      <c r="L660" s="38"/>
      <c r="M660" s="38"/>
      <c r="N660" s="38"/>
      <c r="O660" s="38"/>
      <c r="P660" s="38"/>
      <c r="Q660" s="38"/>
    </row>
    <row r="661" spans="5:17" x14ac:dyDescent="0.2">
      <c r="E661" s="38"/>
      <c r="F661" s="38"/>
      <c r="G661" s="38"/>
      <c r="H661" s="38"/>
      <c r="I661" s="38"/>
      <c r="J661" s="38"/>
      <c r="K661" s="38"/>
      <c r="L661" s="38"/>
      <c r="M661" s="38"/>
      <c r="N661" s="38"/>
      <c r="O661" s="38"/>
      <c r="P661" s="38"/>
      <c r="Q661" s="38"/>
    </row>
    <row r="662" spans="5:17" x14ac:dyDescent="0.2">
      <c r="E662" s="38"/>
      <c r="F662" s="38"/>
      <c r="G662" s="38"/>
      <c r="H662" s="38"/>
      <c r="I662" s="38"/>
      <c r="J662" s="38"/>
      <c r="K662" s="38"/>
      <c r="L662" s="38"/>
      <c r="M662" s="38"/>
      <c r="N662" s="38"/>
      <c r="O662" s="38"/>
      <c r="P662" s="38"/>
      <c r="Q662" s="38"/>
    </row>
    <row r="663" spans="5:17" x14ac:dyDescent="0.2">
      <c r="E663" s="38"/>
      <c r="F663" s="38"/>
      <c r="G663" s="38"/>
      <c r="H663" s="38"/>
      <c r="I663" s="38"/>
      <c r="J663" s="38"/>
      <c r="K663" s="38"/>
      <c r="L663" s="38"/>
      <c r="M663" s="38"/>
      <c r="N663" s="38"/>
      <c r="O663" s="38"/>
      <c r="P663" s="38"/>
      <c r="Q663" s="38"/>
    </row>
    <row r="664" spans="5:17" x14ac:dyDescent="0.2">
      <c r="E664" s="38"/>
      <c r="F664" s="38"/>
      <c r="G664" s="38"/>
      <c r="H664" s="38"/>
      <c r="I664" s="38"/>
      <c r="J664" s="38"/>
      <c r="K664" s="38"/>
      <c r="L664" s="38"/>
      <c r="M664" s="38"/>
      <c r="N664" s="38"/>
      <c r="O664" s="38"/>
      <c r="P664" s="38"/>
      <c r="Q664" s="38"/>
    </row>
    <row r="665" spans="5:17" x14ac:dyDescent="0.2">
      <c r="E665" s="38"/>
      <c r="F665" s="38"/>
      <c r="G665" s="38"/>
      <c r="H665" s="38"/>
      <c r="I665" s="38"/>
      <c r="J665" s="38"/>
      <c r="K665" s="38"/>
      <c r="L665" s="38"/>
      <c r="M665" s="38"/>
      <c r="N665" s="38"/>
      <c r="O665" s="38"/>
      <c r="P665" s="38"/>
      <c r="Q665" s="38"/>
    </row>
    <row r="666" spans="5:17" x14ac:dyDescent="0.2">
      <c r="E666" s="38"/>
      <c r="F666" s="38"/>
      <c r="G666" s="38"/>
      <c r="H666" s="38"/>
      <c r="I666" s="38"/>
      <c r="J666" s="38"/>
      <c r="K666" s="38"/>
      <c r="L666" s="38"/>
      <c r="M666" s="38"/>
      <c r="N666" s="38"/>
      <c r="O666" s="38"/>
      <c r="P666" s="38"/>
      <c r="Q666" s="38"/>
    </row>
    <row r="667" spans="5:17" x14ac:dyDescent="0.2">
      <c r="E667" s="38"/>
      <c r="F667" s="38"/>
      <c r="G667" s="38"/>
      <c r="H667" s="38"/>
      <c r="I667" s="38"/>
      <c r="J667" s="38"/>
      <c r="K667" s="38"/>
      <c r="L667" s="38"/>
      <c r="M667" s="38"/>
      <c r="N667" s="38"/>
      <c r="O667" s="38"/>
      <c r="P667" s="38"/>
      <c r="Q667" s="38"/>
    </row>
    <row r="668" spans="5:17" x14ac:dyDescent="0.2">
      <c r="E668" s="38"/>
      <c r="F668" s="38"/>
      <c r="G668" s="38"/>
      <c r="H668" s="38"/>
      <c r="I668" s="38"/>
      <c r="J668" s="38"/>
      <c r="K668" s="38"/>
      <c r="L668" s="38"/>
      <c r="M668" s="38"/>
      <c r="N668" s="38"/>
      <c r="O668" s="38"/>
      <c r="P668" s="38"/>
      <c r="Q668" s="38"/>
    </row>
    <row r="669" spans="5:17" x14ac:dyDescent="0.2">
      <c r="E669" s="38"/>
      <c r="F669" s="38"/>
      <c r="G669" s="38"/>
      <c r="H669" s="38"/>
      <c r="I669" s="38"/>
      <c r="J669" s="38"/>
      <c r="K669" s="38"/>
      <c r="L669" s="38"/>
      <c r="M669" s="38"/>
      <c r="N669" s="38"/>
      <c r="O669" s="38"/>
      <c r="P669" s="38"/>
      <c r="Q669" s="38"/>
    </row>
    <row r="670" spans="5:17" x14ac:dyDescent="0.2">
      <c r="E670" s="38"/>
      <c r="F670" s="38"/>
      <c r="G670" s="38"/>
      <c r="H670" s="38"/>
      <c r="I670" s="38"/>
      <c r="J670" s="38"/>
      <c r="K670" s="38"/>
      <c r="L670" s="38"/>
      <c r="M670" s="38"/>
      <c r="N670" s="38"/>
      <c r="O670" s="38"/>
      <c r="P670" s="38"/>
      <c r="Q670" s="38"/>
    </row>
    <row r="671" spans="5:17" x14ac:dyDescent="0.2">
      <c r="E671" s="38"/>
      <c r="F671" s="38"/>
      <c r="G671" s="38"/>
      <c r="H671" s="38"/>
      <c r="I671" s="38"/>
      <c r="J671" s="38"/>
      <c r="K671" s="38"/>
      <c r="L671" s="38"/>
      <c r="M671" s="38"/>
      <c r="N671" s="38"/>
      <c r="O671" s="38"/>
      <c r="P671" s="38"/>
      <c r="Q671" s="38"/>
    </row>
    <row r="672" spans="5:17" x14ac:dyDescent="0.2">
      <c r="E672" s="38"/>
      <c r="F672" s="38"/>
      <c r="G672" s="38"/>
      <c r="H672" s="38"/>
      <c r="I672" s="38"/>
      <c r="J672" s="38"/>
      <c r="K672" s="38"/>
      <c r="L672" s="38"/>
      <c r="M672" s="38"/>
      <c r="N672" s="38"/>
      <c r="O672" s="38"/>
      <c r="P672" s="38"/>
      <c r="Q672" s="38"/>
    </row>
    <row r="673" spans="5:17" x14ac:dyDescent="0.2">
      <c r="E673" s="38"/>
      <c r="F673" s="38"/>
      <c r="G673" s="38"/>
      <c r="H673" s="38"/>
      <c r="I673" s="38"/>
      <c r="J673" s="38"/>
      <c r="K673" s="38"/>
      <c r="L673" s="38"/>
      <c r="M673" s="38"/>
      <c r="N673" s="38"/>
      <c r="O673" s="38"/>
      <c r="P673" s="38"/>
      <c r="Q673" s="38"/>
    </row>
    <row r="674" spans="5:17" x14ac:dyDescent="0.2">
      <c r="E674" s="38"/>
      <c r="F674" s="38"/>
      <c r="G674" s="38"/>
      <c r="H674" s="38"/>
      <c r="I674" s="38"/>
      <c r="J674" s="38"/>
      <c r="K674" s="38"/>
      <c r="L674" s="38"/>
      <c r="M674" s="38"/>
      <c r="N674" s="38"/>
      <c r="O674" s="38"/>
      <c r="P674" s="38"/>
      <c r="Q674" s="38"/>
    </row>
    <row r="675" spans="5:17" x14ac:dyDescent="0.2">
      <c r="E675" s="38"/>
      <c r="F675" s="38"/>
      <c r="G675" s="38"/>
      <c r="H675" s="38"/>
      <c r="I675" s="38"/>
      <c r="J675" s="38"/>
      <c r="K675" s="38"/>
      <c r="L675" s="38"/>
      <c r="M675" s="38"/>
      <c r="N675" s="38"/>
      <c r="O675" s="38"/>
      <c r="P675" s="38"/>
      <c r="Q675" s="38"/>
    </row>
    <row r="676" spans="5:17" x14ac:dyDescent="0.2">
      <c r="E676" s="38"/>
      <c r="F676" s="38"/>
      <c r="G676" s="38"/>
      <c r="H676" s="38"/>
      <c r="I676" s="38"/>
      <c r="J676" s="38"/>
      <c r="K676" s="38"/>
      <c r="L676" s="38"/>
      <c r="M676" s="38"/>
      <c r="N676" s="38"/>
      <c r="O676" s="38"/>
      <c r="P676" s="38"/>
      <c r="Q676" s="38"/>
    </row>
    <row r="677" spans="5:17" x14ac:dyDescent="0.2">
      <c r="E677" s="38"/>
      <c r="F677" s="38"/>
      <c r="G677" s="38"/>
      <c r="H677" s="38"/>
      <c r="I677" s="38"/>
      <c r="J677" s="38"/>
      <c r="K677" s="38"/>
      <c r="L677" s="38"/>
      <c r="M677" s="38"/>
      <c r="N677" s="38"/>
      <c r="O677" s="38"/>
      <c r="P677" s="38"/>
      <c r="Q677" s="38"/>
    </row>
    <row r="678" spans="5:17" x14ac:dyDescent="0.2">
      <c r="E678" s="38"/>
      <c r="F678" s="38"/>
      <c r="G678" s="38"/>
      <c r="H678" s="38"/>
      <c r="I678" s="38"/>
      <c r="J678" s="38"/>
      <c r="K678" s="38"/>
      <c r="L678" s="38"/>
      <c r="M678" s="38"/>
      <c r="N678" s="38"/>
      <c r="O678" s="38"/>
      <c r="P678" s="38"/>
      <c r="Q678" s="38"/>
    </row>
    <row r="679" spans="5:17" x14ac:dyDescent="0.2">
      <c r="E679" s="38"/>
      <c r="F679" s="38"/>
      <c r="G679" s="38"/>
      <c r="H679" s="38"/>
      <c r="I679" s="38"/>
      <c r="J679" s="38"/>
      <c r="K679" s="38"/>
      <c r="L679" s="38"/>
      <c r="M679" s="38"/>
      <c r="N679" s="38"/>
      <c r="O679" s="38"/>
      <c r="P679" s="38"/>
      <c r="Q679" s="38"/>
    </row>
    <row r="680" spans="5:17" x14ac:dyDescent="0.2">
      <c r="E680" s="38"/>
      <c r="F680" s="38"/>
      <c r="G680" s="38"/>
      <c r="H680" s="38"/>
      <c r="I680" s="38"/>
      <c r="J680" s="38"/>
      <c r="K680" s="38"/>
      <c r="L680" s="38"/>
      <c r="M680" s="38"/>
      <c r="N680" s="38"/>
      <c r="O680" s="38"/>
      <c r="P680" s="38"/>
      <c r="Q680" s="38"/>
    </row>
    <row r="681" spans="5:17" x14ac:dyDescent="0.2">
      <c r="E681" s="38"/>
      <c r="F681" s="38"/>
      <c r="G681" s="38"/>
      <c r="H681" s="38"/>
      <c r="I681" s="38"/>
      <c r="J681" s="38"/>
      <c r="K681" s="38"/>
      <c r="L681" s="38"/>
      <c r="M681" s="38"/>
      <c r="N681" s="38"/>
      <c r="O681" s="38"/>
      <c r="P681" s="38"/>
      <c r="Q681" s="38"/>
    </row>
    <row r="682" spans="5:17" x14ac:dyDescent="0.2">
      <c r="E682" s="38"/>
      <c r="F682" s="38"/>
      <c r="G682" s="38"/>
      <c r="H682" s="38"/>
      <c r="I682" s="38"/>
      <c r="J682" s="38"/>
      <c r="K682" s="38"/>
      <c r="L682" s="38"/>
      <c r="M682" s="38"/>
      <c r="N682" s="38"/>
      <c r="O682" s="38"/>
      <c r="P682" s="38"/>
      <c r="Q682" s="38"/>
    </row>
    <row r="683" spans="5:17" x14ac:dyDescent="0.2">
      <c r="E683" s="38"/>
      <c r="F683" s="38"/>
      <c r="G683" s="38"/>
      <c r="H683" s="38"/>
      <c r="I683" s="38"/>
      <c r="J683" s="38"/>
      <c r="K683" s="38"/>
      <c r="L683" s="38"/>
      <c r="M683" s="38"/>
      <c r="N683" s="38"/>
      <c r="O683" s="38"/>
      <c r="P683" s="38"/>
      <c r="Q683" s="38"/>
    </row>
    <row r="684" spans="5:17" x14ac:dyDescent="0.2">
      <c r="E684" s="38"/>
      <c r="F684" s="38"/>
      <c r="G684" s="38"/>
      <c r="H684" s="38"/>
      <c r="I684" s="38"/>
      <c r="J684" s="38"/>
      <c r="K684" s="38"/>
      <c r="L684" s="38"/>
      <c r="M684" s="38"/>
      <c r="N684" s="38"/>
      <c r="O684" s="38"/>
      <c r="P684" s="38"/>
      <c r="Q684" s="38"/>
    </row>
    <row r="685" spans="5:17" x14ac:dyDescent="0.2">
      <c r="E685" s="38"/>
      <c r="F685" s="38"/>
      <c r="G685" s="38"/>
      <c r="H685" s="38"/>
      <c r="I685" s="38"/>
      <c r="J685" s="38"/>
      <c r="K685" s="38"/>
      <c r="L685" s="38"/>
      <c r="M685" s="38"/>
      <c r="N685" s="38"/>
      <c r="O685" s="38"/>
      <c r="P685" s="38"/>
      <c r="Q685" s="38"/>
    </row>
    <row r="686" spans="5:17" x14ac:dyDescent="0.2">
      <c r="E686" s="38"/>
      <c r="F686" s="38"/>
      <c r="G686" s="38"/>
      <c r="H686" s="38"/>
      <c r="I686" s="38"/>
      <c r="J686" s="38"/>
      <c r="K686" s="38"/>
      <c r="L686" s="38"/>
      <c r="M686" s="38"/>
      <c r="N686" s="38"/>
      <c r="O686" s="38"/>
      <c r="P686" s="38"/>
      <c r="Q686" s="38"/>
    </row>
    <row r="687" spans="5:17" x14ac:dyDescent="0.2">
      <c r="E687" s="38"/>
      <c r="F687" s="38"/>
      <c r="G687" s="38"/>
      <c r="H687" s="38"/>
      <c r="I687" s="38"/>
      <c r="J687" s="38"/>
      <c r="K687" s="38"/>
      <c r="L687" s="38"/>
      <c r="M687" s="38"/>
      <c r="N687" s="38"/>
      <c r="O687" s="38"/>
      <c r="P687" s="38"/>
      <c r="Q687" s="38"/>
    </row>
    <row r="688" spans="5:17" x14ac:dyDescent="0.2">
      <c r="E688" s="38"/>
      <c r="F688" s="38"/>
      <c r="G688" s="38"/>
      <c r="H688" s="38"/>
      <c r="I688" s="38"/>
      <c r="J688" s="38"/>
      <c r="K688" s="38"/>
      <c r="L688" s="38"/>
      <c r="M688" s="38"/>
      <c r="N688" s="38"/>
      <c r="O688" s="38"/>
      <c r="P688" s="38"/>
      <c r="Q688" s="38"/>
    </row>
    <row r="689" spans="5:17" x14ac:dyDescent="0.2">
      <c r="E689" s="38"/>
      <c r="F689" s="38"/>
      <c r="G689" s="38"/>
      <c r="H689" s="38"/>
      <c r="I689" s="38"/>
      <c r="J689" s="38"/>
      <c r="K689" s="38"/>
      <c r="L689" s="38"/>
      <c r="M689" s="38"/>
      <c r="N689" s="38"/>
      <c r="O689" s="38"/>
      <c r="P689" s="38"/>
      <c r="Q689" s="38"/>
    </row>
    <row r="690" spans="5:17" x14ac:dyDescent="0.2">
      <c r="E690" s="38"/>
      <c r="F690" s="38"/>
      <c r="G690" s="38"/>
      <c r="H690" s="38"/>
      <c r="I690" s="38"/>
      <c r="J690" s="38"/>
      <c r="K690" s="38"/>
      <c r="L690" s="38"/>
      <c r="M690" s="38"/>
      <c r="N690" s="38"/>
      <c r="O690" s="38"/>
      <c r="P690" s="38"/>
      <c r="Q690" s="38"/>
    </row>
    <row r="691" spans="5:17" x14ac:dyDescent="0.2">
      <c r="E691" s="38"/>
      <c r="F691" s="38"/>
      <c r="G691" s="38"/>
      <c r="H691" s="38"/>
      <c r="I691" s="38"/>
      <c r="J691" s="38"/>
      <c r="K691" s="38"/>
      <c r="L691" s="38"/>
      <c r="M691" s="38"/>
      <c r="N691" s="38"/>
      <c r="O691" s="38"/>
      <c r="P691" s="38"/>
      <c r="Q691" s="38"/>
    </row>
    <row r="692" spans="5:17" x14ac:dyDescent="0.2">
      <c r="E692" s="38"/>
      <c r="F692" s="38"/>
      <c r="G692" s="38"/>
      <c r="H692" s="38"/>
      <c r="I692" s="38"/>
      <c r="J692" s="38"/>
      <c r="K692" s="38"/>
      <c r="L692" s="38"/>
      <c r="M692" s="38"/>
      <c r="N692" s="38"/>
      <c r="O692" s="38"/>
      <c r="P692" s="38"/>
      <c r="Q692" s="38"/>
    </row>
    <row r="693" spans="5:17" x14ac:dyDescent="0.2">
      <c r="E693" s="38"/>
      <c r="F693" s="38"/>
      <c r="G693" s="38"/>
      <c r="H693" s="38"/>
      <c r="I693" s="38"/>
      <c r="J693" s="38"/>
      <c r="K693" s="38"/>
      <c r="L693" s="38"/>
      <c r="M693" s="38"/>
      <c r="N693" s="38"/>
      <c r="O693" s="38"/>
      <c r="P693" s="38"/>
      <c r="Q693" s="38"/>
    </row>
    <row r="694" spans="5:17" x14ac:dyDescent="0.2">
      <c r="E694" s="38"/>
      <c r="F694" s="38"/>
      <c r="G694" s="38"/>
      <c r="H694" s="38"/>
      <c r="I694" s="38"/>
      <c r="J694" s="38"/>
      <c r="K694" s="38"/>
      <c r="L694" s="38"/>
      <c r="M694" s="38"/>
      <c r="N694" s="38"/>
      <c r="O694" s="38"/>
      <c r="P694" s="38"/>
      <c r="Q694" s="38"/>
    </row>
    <row r="695" spans="5:17" x14ac:dyDescent="0.2">
      <c r="E695" s="38"/>
      <c r="F695" s="38"/>
      <c r="G695" s="38"/>
      <c r="H695" s="38"/>
      <c r="I695" s="38"/>
      <c r="J695" s="38"/>
      <c r="K695" s="38"/>
      <c r="L695" s="38"/>
      <c r="M695" s="38"/>
      <c r="N695" s="38"/>
      <c r="O695" s="38"/>
      <c r="P695" s="38"/>
      <c r="Q695" s="38"/>
    </row>
    <row r="696" spans="5:17" x14ac:dyDescent="0.2">
      <c r="E696" s="38"/>
      <c r="F696" s="38"/>
      <c r="G696" s="38"/>
      <c r="H696" s="38"/>
      <c r="I696" s="38"/>
      <c r="J696" s="38"/>
      <c r="K696" s="38"/>
      <c r="L696" s="38"/>
      <c r="M696" s="38"/>
      <c r="N696" s="38"/>
      <c r="O696" s="38"/>
      <c r="P696" s="38"/>
      <c r="Q696" s="38"/>
    </row>
    <row r="697" spans="5:17" x14ac:dyDescent="0.2">
      <c r="E697" s="38"/>
      <c r="F697" s="38"/>
      <c r="G697" s="38"/>
      <c r="H697" s="38"/>
      <c r="I697" s="38"/>
      <c r="J697" s="38"/>
      <c r="K697" s="38"/>
      <c r="L697" s="38"/>
      <c r="M697" s="38"/>
      <c r="N697" s="38"/>
      <c r="O697" s="38"/>
      <c r="P697" s="38"/>
      <c r="Q697" s="38"/>
    </row>
    <row r="698" spans="5:17" x14ac:dyDescent="0.2">
      <c r="E698" s="38"/>
      <c r="F698" s="38"/>
      <c r="G698" s="38"/>
      <c r="H698" s="38"/>
      <c r="I698" s="38"/>
      <c r="J698" s="38"/>
      <c r="K698" s="38"/>
      <c r="L698" s="38"/>
      <c r="M698" s="38"/>
      <c r="N698" s="38"/>
      <c r="O698" s="38"/>
      <c r="P698" s="38"/>
      <c r="Q698" s="38"/>
    </row>
    <row r="699" spans="5:17" x14ac:dyDescent="0.2">
      <c r="E699" s="38"/>
      <c r="F699" s="38"/>
      <c r="G699" s="38"/>
      <c r="H699" s="38"/>
      <c r="I699" s="38"/>
      <c r="J699" s="38"/>
      <c r="K699" s="38"/>
      <c r="L699" s="38"/>
      <c r="M699" s="38"/>
      <c r="N699" s="38"/>
      <c r="O699" s="38"/>
      <c r="P699" s="38"/>
      <c r="Q699" s="38"/>
    </row>
    <row r="700" spans="5:17" x14ac:dyDescent="0.2">
      <c r="E700" s="38"/>
      <c r="F700" s="38"/>
      <c r="G700" s="38"/>
      <c r="H700" s="38"/>
      <c r="I700" s="38"/>
      <c r="J700" s="38"/>
      <c r="K700" s="38"/>
      <c r="L700" s="38"/>
      <c r="M700" s="38"/>
      <c r="N700" s="38"/>
      <c r="O700" s="38"/>
      <c r="P700" s="38"/>
      <c r="Q700" s="38"/>
    </row>
    <row r="701" spans="5:17" x14ac:dyDescent="0.2">
      <c r="E701" s="38"/>
      <c r="F701" s="38"/>
      <c r="G701" s="38"/>
      <c r="H701" s="38"/>
      <c r="I701" s="38"/>
      <c r="J701" s="38"/>
      <c r="K701" s="38"/>
      <c r="L701" s="38"/>
      <c r="M701" s="38"/>
      <c r="N701" s="38"/>
      <c r="O701" s="38"/>
      <c r="P701" s="38"/>
      <c r="Q701" s="38"/>
    </row>
    <row r="702" spans="5:17" x14ac:dyDescent="0.2">
      <c r="E702" s="38"/>
      <c r="F702" s="38"/>
      <c r="G702" s="38"/>
      <c r="H702" s="38"/>
      <c r="I702" s="38"/>
      <c r="J702" s="38"/>
      <c r="K702" s="38"/>
      <c r="L702" s="38"/>
      <c r="M702" s="38"/>
      <c r="N702" s="38"/>
      <c r="O702" s="38"/>
      <c r="P702" s="38"/>
      <c r="Q702" s="38"/>
    </row>
    <row r="703" spans="5:17" x14ac:dyDescent="0.2">
      <c r="E703" s="38"/>
      <c r="F703" s="38"/>
      <c r="G703" s="38"/>
      <c r="H703" s="38"/>
      <c r="I703" s="38"/>
      <c r="J703" s="38"/>
      <c r="K703" s="38"/>
      <c r="L703" s="38"/>
      <c r="M703" s="38"/>
      <c r="N703" s="38"/>
      <c r="O703" s="38"/>
      <c r="P703" s="38"/>
      <c r="Q703" s="38"/>
    </row>
    <row r="704" spans="5:17" x14ac:dyDescent="0.2">
      <c r="E704" s="38"/>
      <c r="F704" s="38"/>
      <c r="G704" s="38"/>
      <c r="H704" s="38"/>
      <c r="I704" s="38"/>
      <c r="J704" s="38"/>
      <c r="K704" s="38"/>
      <c r="L704" s="38"/>
      <c r="M704" s="38"/>
      <c r="N704" s="38"/>
      <c r="O704" s="38"/>
      <c r="P704" s="38"/>
      <c r="Q704" s="38"/>
    </row>
    <row r="705" spans="5:17" x14ac:dyDescent="0.2">
      <c r="E705" s="38"/>
      <c r="F705" s="38"/>
      <c r="G705" s="38"/>
      <c r="H705" s="38"/>
      <c r="I705" s="38"/>
      <c r="J705" s="38"/>
      <c r="K705" s="38"/>
      <c r="L705" s="38"/>
      <c r="M705" s="38"/>
      <c r="N705" s="38"/>
      <c r="O705" s="38"/>
      <c r="P705" s="38"/>
      <c r="Q705" s="38"/>
    </row>
    <row r="706" spans="5:17" x14ac:dyDescent="0.2">
      <c r="E706" s="38"/>
      <c r="F706" s="38"/>
      <c r="G706" s="38"/>
      <c r="H706" s="38"/>
      <c r="I706" s="38"/>
      <c r="J706" s="38"/>
      <c r="K706" s="38"/>
      <c r="L706" s="38"/>
      <c r="M706" s="38"/>
      <c r="N706" s="38"/>
      <c r="O706" s="38"/>
      <c r="P706" s="38"/>
      <c r="Q706" s="38"/>
    </row>
    <row r="707" spans="5:17" x14ac:dyDescent="0.2">
      <c r="E707" s="38"/>
      <c r="F707" s="38"/>
      <c r="G707" s="38"/>
      <c r="H707" s="38"/>
      <c r="I707" s="38"/>
      <c r="J707" s="38"/>
      <c r="K707" s="38"/>
      <c r="L707" s="38"/>
      <c r="M707" s="38"/>
      <c r="N707" s="38"/>
      <c r="O707" s="38"/>
      <c r="P707" s="38"/>
      <c r="Q707" s="38"/>
    </row>
    <row r="708" spans="5:17" x14ac:dyDescent="0.2">
      <c r="E708" s="38"/>
      <c r="F708" s="38"/>
      <c r="G708" s="38"/>
      <c r="H708" s="38"/>
      <c r="I708" s="38"/>
      <c r="J708" s="38"/>
      <c r="K708" s="38"/>
      <c r="L708" s="38"/>
      <c r="M708" s="38"/>
      <c r="N708" s="38"/>
      <c r="O708" s="38"/>
      <c r="P708" s="38"/>
      <c r="Q708" s="38"/>
    </row>
    <row r="709" spans="5:17" x14ac:dyDescent="0.2">
      <c r="E709" s="38"/>
      <c r="F709" s="38"/>
      <c r="G709" s="38"/>
      <c r="H709" s="38"/>
      <c r="I709" s="38"/>
      <c r="J709" s="38"/>
      <c r="K709" s="38"/>
      <c r="L709" s="38"/>
      <c r="M709" s="38"/>
      <c r="N709" s="38"/>
      <c r="O709" s="38"/>
      <c r="P709" s="38"/>
      <c r="Q709" s="38"/>
    </row>
    <row r="710" spans="5:17" x14ac:dyDescent="0.2">
      <c r="E710" s="38"/>
      <c r="F710" s="38"/>
      <c r="G710" s="38"/>
      <c r="H710" s="38"/>
      <c r="I710" s="38"/>
      <c r="J710" s="38"/>
      <c r="K710" s="38"/>
      <c r="L710" s="38"/>
      <c r="M710" s="38"/>
      <c r="N710" s="38"/>
      <c r="O710" s="38"/>
      <c r="P710" s="38"/>
      <c r="Q710" s="38"/>
    </row>
    <row r="711" spans="5:17" x14ac:dyDescent="0.2">
      <c r="E711" s="38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Q711" s="38"/>
    </row>
    <row r="712" spans="5:17" x14ac:dyDescent="0.2">
      <c r="E712" s="38"/>
      <c r="F712" s="38"/>
      <c r="G712" s="38"/>
      <c r="H712" s="38"/>
      <c r="I712" s="38"/>
      <c r="J712" s="38"/>
      <c r="K712" s="38"/>
      <c r="L712" s="38"/>
      <c r="M712" s="38"/>
      <c r="N712" s="38"/>
      <c r="O712" s="38"/>
      <c r="P712" s="38"/>
      <c r="Q712" s="38"/>
    </row>
    <row r="713" spans="5:17" x14ac:dyDescent="0.2">
      <c r="E713" s="38"/>
      <c r="F713" s="38"/>
      <c r="G713" s="38"/>
      <c r="H713" s="38"/>
      <c r="I713" s="38"/>
      <c r="J713" s="38"/>
      <c r="K713" s="38"/>
      <c r="L713" s="38"/>
      <c r="M713" s="38"/>
      <c r="N713" s="38"/>
      <c r="O713" s="38"/>
      <c r="P713" s="38"/>
      <c r="Q713" s="38"/>
    </row>
    <row r="714" spans="5:17" x14ac:dyDescent="0.2">
      <c r="E714" s="38"/>
      <c r="F714" s="38"/>
      <c r="G714" s="38"/>
      <c r="H714" s="38"/>
      <c r="I714" s="38"/>
      <c r="J714" s="38"/>
      <c r="K714" s="38"/>
      <c r="L714" s="38"/>
      <c r="M714" s="38"/>
      <c r="N714" s="38"/>
      <c r="O714" s="38"/>
      <c r="P714" s="38"/>
      <c r="Q714" s="38"/>
    </row>
    <row r="715" spans="5:17" x14ac:dyDescent="0.2">
      <c r="E715" s="38"/>
      <c r="F715" s="38"/>
      <c r="G715" s="38"/>
      <c r="H715" s="38"/>
      <c r="I715" s="38"/>
      <c r="J715" s="38"/>
      <c r="K715" s="38"/>
      <c r="L715" s="38"/>
      <c r="M715" s="38"/>
      <c r="N715" s="38"/>
      <c r="O715" s="38"/>
      <c r="P715" s="38"/>
      <c r="Q715" s="38"/>
    </row>
    <row r="716" spans="5:17" x14ac:dyDescent="0.2">
      <c r="E716" s="38"/>
      <c r="F716" s="38"/>
      <c r="G716" s="38"/>
      <c r="H716" s="38"/>
      <c r="I716" s="38"/>
      <c r="J716" s="38"/>
      <c r="K716" s="38"/>
      <c r="L716" s="38"/>
      <c r="M716" s="38"/>
      <c r="N716" s="38"/>
      <c r="O716" s="38"/>
      <c r="P716" s="38"/>
      <c r="Q716" s="38"/>
    </row>
    <row r="717" spans="5:17" x14ac:dyDescent="0.2">
      <c r="E717" s="38"/>
      <c r="F717" s="38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8"/>
    </row>
    <row r="718" spans="5:17" x14ac:dyDescent="0.2">
      <c r="E718" s="38"/>
      <c r="F718" s="38"/>
      <c r="G718" s="38"/>
      <c r="H718" s="38"/>
      <c r="I718" s="38"/>
      <c r="J718" s="38"/>
      <c r="K718" s="38"/>
      <c r="L718" s="38"/>
      <c r="M718" s="38"/>
      <c r="N718" s="38"/>
      <c r="O718" s="38"/>
      <c r="P718" s="38"/>
      <c r="Q718" s="38"/>
    </row>
    <row r="719" spans="5:17" x14ac:dyDescent="0.2">
      <c r="E719" s="38"/>
      <c r="F719" s="38"/>
      <c r="G719" s="38"/>
      <c r="H719" s="38"/>
      <c r="I719" s="38"/>
      <c r="J719" s="38"/>
      <c r="K719" s="38"/>
      <c r="L719" s="38"/>
      <c r="M719" s="38"/>
      <c r="N719" s="38"/>
      <c r="O719" s="38"/>
      <c r="P719" s="38"/>
      <c r="Q719" s="38"/>
    </row>
    <row r="720" spans="5:17" x14ac:dyDescent="0.2">
      <c r="E720" s="38"/>
      <c r="F720" s="38"/>
      <c r="G720" s="38"/>
      <c r="H720" s="38"/>
      <c r="I720" s="38"/>
      <c r="J720" s="38"/>
      <c r="K720" s="38"/>
      <c r="L720" s="38"/>
      <c r="M720" s="38"/>
      <c r="N720" s="38"/>
      <c r="O720" s="38"/>
      <c r="P720" s="38"/>
      <c r="Q720" s="38"/>
    </row>
    <row r="721" spans="5:17" x14ac:dyDescent="0.2">
      <c r="E721" s="38"/>
      <c r="F721" s="38"/>
      <c r="G721" s="38"/>
      <c r="H721" s="38"/>
      <c r="I721" s="38"/>
      <c r="J721" s="38"/>
      <c r="K721" s="38"/>
      <c r="L721" s="38"/>
      <c r="M721" s="38"/>
      <c r="N721" s="38"/>
      <c r="O721" s="38"/>
      <c r="P721" s="38"/>
      <c r="Q721" s="38"/>
    </row>
    <row r="722" spans="5:17" x14ac:dyDescent="0.2">
      <c r="E722" s="38"/>
      <c r="F722" s="38"/>
      <c r="G722" s="38"/>
      <c r="H722" s="38"/>
      <c r="I722" s="38"/>
      <c r="J722" s="38"/>
      <c r="K722" s="38"/>
      <c r="L722" s="38"/>
      <c r="M722" s="38"/>
      <c r="N722" s="38"/>
      <c r="O722" s="38"/>
      <c r="P722" s="38"/>
      <c r="Q722" s="38"/>
    </row>
    <row r="723" spans="5:17" x14ac:dyDescent="0.2">
      <c r="E723" s="38"/>
      <c r="F723" s="38"/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Q723" s="38"/>
    </row>
    <row r="724" spans="5:17" x14ac:dyDescent="0.2">
      <c r="E724" s="38"/>
      <c r="F724" s="38"/>
      <c r="G724" s="38"/>
      <c r="H724" s="38"/>
      <c r="I724" s="38"/>
      <c r="J724" s="38"/>
      <c r="K724" s="38"/>
      <c r="L724" s="38"/>
      <c r="M724" s="38"/>
      <c r="N724" s="38"/>
      <c r="O724" s="38"/>
      <c r="P724" s="38"/>
      <c r="Q724" s="38"/>
    </row>
    <row r="725" spans="5:17" x14ac:dyDescent="0.2">
      <c r="E725" s="38"/>
      <c r="F725" s="38"/>
      <c r="G725" s="38"/>
      <c r="H725" s="38"/>
      <c r="I725" s="38"/>
      <c r="J725" s="38"/>
      <c r="K725" s="38"/>
      <c r="L725" s="38"/>
      <c r="M725" s="38"/>
      <c r="N725" s="38"/>
      <c r="O725" s="38"/>
      <c r="P725" s="38"/>
      <c r="Q725" s="38"/>
    </row>
    <row r="726" spans="5:17" x14ac:dyDescent="0.2">
      <c r="E726" s="38"/>
      <c r="F726" s="38"/>
      <c r="G726" s="38"/>
      <c r="H726" s="38"/>
      <c r="I726" s="38"/>
      <c r="J726" s="38"/>
      <c r="K726" s="38"/>
      <c r="L726" s="38"/>
      <c r="M726" s="38"/>
      <c r="N726" s="38"/>
      <c r="O726" s="38"/>
      <c r="P726" s="38"/>
      <c r="Q726" s="38"/>
    </row>
    <row r="727" spans="5:17" x14ac:dyDescent="0.2">
      <c r="E727" s="38"/>
      <c r="F727" s="38"/>
      <c r="G727" s="38"/>
      <c r="H727" s="38"/>
      <c r="I727" s="38"/>
      <c r="J727" s="38"/>
      <c r="K727" s="38"/>
      <c r="L727" s="38"/>
      <c r="M727" s="38"/>
      <c r="N727" s="38"/>
      <c r="O727" s="38"/>
      <c r="P727" s="38"/>
      <c r="Q727" s="38"/>
    </row>
    <row r="728" spans="5:17" x14ac:dyDescent="0.2">
      <c r="E728" s="38"/>
      <c r="F728" s="38"/>
      <c r="G728" s="38"/>
      <c r="H728" s="38"/>
      <c r="I728" s="38"/>
      <c r="J728" s="38"/>
      <c r="K728" s="38"/>
      <c r="L728" s="38"/>
      <c r="M728" s="38"/>
      <c r="N728" s="38"/>
      <c r="O728" s="38"/>
      <c r="P728" s="38"/>
      <c r="Q728" s="38"/>
    </row>
    <row r="729" spans="5:17" x14ac:dyDescent="0.2">
      <c r="E729" s="38"/>
      <c r="F729" s="38"/>
      <c r="G729" s="38"/>
      <c r="H729" s="38"/>
      <c r="I729" s="38"/>
      <c r="J729" s="38"/>
      <c r="K729" s="38"/>
      <c r="L729" s="38"/>
      <c r="M729" s="38"/>
      <c r="N729" s="38"/>
      <c r="O729" s="38"/>
      <c r="P729" s="38"/>
      <c r="Q729" s="38"/>
    </row>
    <row r="730" spans="5:17" x14ac:dyDescent="0.2">
      <c r="E730" s="38"/>
      <c r="F730" s="38"/>
      <c r="G730" s="38"/>
      <c r="H730" s="38"/>
      <c r="I730" s="38"/>
      <c r="J730" s="38"/>
      <c r="K730" s="38"/>
      <c r="L730" s="38"/>
      <c r="M730" s="38"/>
      <c r="N730" s="38"/>
      <c r="O730" s="38"/>
      <c r="P730" s="38"/>
      <c r="Q730" s="38"/>
    </row>
    <row r="731" spans="5:17" x14ac:dyDescent="0.2">
      <c r="E731" s="38"/>
      <c r="F731" s="38"/>
      <c r="G731" s="38"/>
      <c r="H731" s="38"/>
      <c r="I731" s="38"/>
      <c r="J731" s="38"/>
      <c r="K731" s="38"/>
      <c r="L731" s="38"/>
      <c r="M731" s="38"/>
      <c r="N731" s="38"/>
      <c r="O731" s="38"/>
      <c r="P731" s="38"/>
      <c r="Q731" s="38"/>
    </row>
    <row r="732" spans="5:17" x14ac:dyDescent="0.2">
      <c r="E732" s="38"/>
      <c r="F732" s="38"/>
      <c r="G732" s="38"/>
      <c r="H732" s="38"/>
      <c r="I732" s="38"/>
      <c r="J732" s="38"/>
      <c r="K732" s="38"/>
      <c r="L732" s="38"/>
      <c r="M732" s="38"/>
      <c r="N732" s="38"/>
      <c r="O732" s="38"/>
      <c r="P732" s="38"/>
      <c r="Q732" s="38"/>
    </row>
    <row r="733" spans="5:17" x14ac:dyDescent="0.2">
      <c r="E733" s="38"/>
      <c r="F733" s="38"/>
      <c r="G733" s="38"/>
      <c r="H733" s="38"/>
      <c r="I733" s="38"/>
      <c r="J733" s="38"/>
      <c r="K733" s="38"/>
      <c r="L733" s="38"/>
      <c r="M733" s="38"/>
      <c r="N733" s="38"/>
      <c r="O733" s="38"/>
      <c r="P733" s="38"/>
      <c r="Q733" s="38"/>
    </row>
    <row r="734" spans="5:17" x14ac:dyDescent="0.2">
      <c r="E734" s="38"/>
      <c r="F734" s="38"/>
      <c r="G734" s="38"/>
      <c r="H734" s="38"/>
      <c r="I734" s="38"/>
      <c r="J734" s="38"/>
      <c r="K734" s="38"/>
      <c r="L734" s="38"/>
      <c r="M734" s="38"/>
      <c r="N734" s="38"/>
      <c r="O734" s="38"/>
      <c r="P734" s="38"/>
      <c r="Q734" s="38"/>
    </row>
    <row r="735" spans="5:17" x14ac:dyDescent="0.2">
      <c r="E735" s="38"/>
      <c r="F735" s="38"/>
      <c r="G735" s="38"/>
      <c r="H735" s="38"/>
      <c r="I735" s="38"/>
      <c r="J735" s="38"/>
      <c r="K735" s="38"/>
      <c r="L735" s="38"/>
      <c r="M735" s="38"/>
      <c r="N735" s="38"/>
      <c r="O735" s="38"/>
      <c r="P735" s="38"/>
      <c r="Q735" s="38"/>
    </row>
    <row r="736" spans="5:17" x14ac:dyDescent="0.2">
      <c r="E736" s="38"/>
      <c r="F736" s="38"/>
      <c r="G736" s="38"/>
      <c r="H736" s="38"/>
      <c r="I736" s="38"/>
      <c r="J736" s="38"/>
      <c r="K736" s="38"/>
      <c r="L736" s="38"/>
      <c r="M736" s="38"/>
      <c r="N736" s="38"/>
      <c r="O736" s="38"/>
      <c r="P736" s="38"/>
      <c r="Q736" s="38"/>
    </row>
    <row r="737" spans="5:17" x14ac:dyDescent="0.2">
      <c r="E737" s="38"/>
      <c r="F737" s="38"/>
      <c r="G737" s="38"/>
      <c r="H737" s="38"/>
      <c r="I737" s="38"/>
      <c r="J737" s="38"/>
      <c r="K737" s="38"/>
      <c r="L737" s="38"/>
      <c r="M737" s="38"/>
      <c r="N737" s="38"/>
      <c r="O737" s="38"/>
      <c r="P737" s="38"/>
      <c r="Q737" s="38"/>
    </row>
    <row r="738" spans="5:17" x14ac:dyDescent="0.2">
      <c r="E738" s="38"/>
      <c r="F738" s="38"/>
      <c r="G738" s="38"/>
      <c r="H738" s="38"/>
      <c r="I738" s="38"/>
      <c r="J738" s="38"/>
      <c r="K738" s="38"/>
      <c r="L738" s="38"/>
      <c r="M738" s="38"/>
      <c r="N738" s="38"/>
      <c r="O738" s="38"/>
      <c r="P738" s="38"/>
      <c r="Q738" s="38"/>
    </row>
    <row r="739" spans="5:17" x14ac:dyDescent="0.2">
      <c r="E739" s="38"/>
      <c r="F739" s="38"/>
      <c r="G739" s="38"/>
      <c r="H739" s="38"/>
      <c r="I739" s="38"/>
      <c r="J739" s="38"/>
      <c r="K739" s="38"/>
      <c r="L739" s="38"/>
      <c r="M739" s="38"/>
      <c r="N739" s="38"/>
      <c r="O739" s="38"/>
      <c r="P739" s="38"/>
      <c r="Q739" s="38"/>
    </row>
    <row r="740" spans="5:17" x14ac:dyDescent="0.2">
      <c r="E740" s="38"/>
      <c r="F740" s="38"/>
      <c r="G740" s="38"/>
      <c r="H740" s="38"/>
      <c r="I740" s="38"/>
      <c r="J740" s="38"/>
      <c r="K740" s="38"/>
      <c r="L740" s="38"/>
      <c r="M740" s="38"/>
      <c r="N740" s="38"/>
      <c r="O740" s="38"/>
      <c r="P740" s="38"/>
      <c r="Q740" s="38"/>
    </row>
    <row r="741" spans="5:17" x14ac:dyDescent="0.2">
      <c r="E741" s="38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8"/>
      <c r="Q741" s="38"/>
    </row>
    <row r="742" spans="5:17" x14ac:dyDescent="0.2">
      <c r="E742" s="38"/>
      <c r="F742" s="38"/>
      <c r="G742" s="38"/>
      <c r="H742" s="38"/>
      <c r="I742" s="38"/>
      <c r="J742" s="38"/>
      <c r="K742" s="38"/>
      <c r="L742" s="38"/>
      <c r="M742" s="38"/>
      <c r="N742" s="38"/>
      <c r="O742" s="38"/>
      <c r="P742" s="38"/>
      <c r="Q742" s="38"/>
    </row>
    <row r="743" spans="5:17" x14ac:dyDescent="0.2">
      <c r="E743" s="38"/>
      <c r="F743" s="38"/>
      <c r="G743" s="38"/>
      <c r="H743" s="38"/>
      <c r="I743" s="38"/>
      <c r="J743" s="38"/>
      <c r="K743" s="38"/>
      <c r="L743" s="38"/>
      <c r="M743" s="38"/>
      <c r="N743" s="38"/>
      <c r="O743" s="38"/>
      <c r="P743" s="38"/>
      <c r="Q743" s="38"/>
    </row>
    <row r="744" spans="5:17" x14ac:dyDescent="0.2">
      <c r="E744" s="38"/>
      <c r="F744" s="38"/>
      <c r="G744" s="38"/>
      <c r="H744" s="38"/>
      <c r="I744" s="38"/>
      <c r="J744" s="38"/>
      <c r="K744" s="38"/>
      <c r="L744" s="38"/>
      <c r="M744" s="38"/>
      <c r="N744" s="38"/>
      <c r="O744" s="38"/>
      <c r="P744" s="38"/>
      <c r="Q744" s="38"/>
    </row>
    <row r="745" spans="5:17" x14ac:dyDescent="0.2">
      <c r="E745" s="38"/>
      <c r="F745" s="38"/>
      <c r="G745" s="38"/>
      <c r="H745" s="38"/>
      <c r="I745" s="38"/>
      <c r="J745" s="38"/>
      <c r="K745" s="38"/>
      <c r="L745" s="38"/>
      <c r="M745" s="38"/>
      <c r="N745" s="38"/>
      <c r="O745" s="38"/>
      <c r="P745" s="38"/>
      <c r="Q745" s="38"/>
    </row>
    <row r="746" spans="5:17" x14ac:dyDescent="0.2">
      <c r="E746" s="38"/>
      <c r="F746" s="38"/>
      <c r="G746" s="38"/>
      <c r="H746" s="38"/>
      <c r="I746" s="38"/>
      <c r="J746" s="38"/>
      <c r="K746" s="38"/>
      <c r="L746" s="38"/>
      <c r="M746" s="38"/>
      <c r="N746" s="38"/>
      <c r="O746" s="38"/>
      <c r="P746" s="38"/>
      <c r="Q746" s="38"/>
    </row>
    <row r="747" spans="5:17" x14ac:dyDescent="0.2">
      <c r="E747" s="38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Q747" s="38"/>
    </row>
    <row r="748" spans="5:17" x14ac:dyDescent="0.2">
      <c r="E748" s="38"/>
      <c r="F748" s="38"/>
      <c r="G748" s="38"/>
      <c r="H748" s="38"/>
      <c r="I748" s="38"/>
      <c r="J748" s="38"/>
      <c r="K748" s="38"/>
      <c r="L748" s="38"/>
      <c r="M748" s="38"/>
      <c r="N748" s="38"/>
      <c r="O748" s="38"/>
      <c r="P748" s="38"/>
      <c r="Q748" s="38"/>
    </row>
    <row r="749" spans="5:17" x14ac:dyDescent="0.2">
      <c r="E749" s="38"/>
      <c r="F749" s="38"/>
      <c r="G749" s="38"/>
      <c r="H749" s="38"/>
      <c r="I749" s="38"/>
      <c r="J749" s="38"/>
      <c r="K749" s="38"/>
      <c r="L749" s="38"/>
      <c r="M749" s="38"/>
      <c r="N749" s="38"/>
      <c r="O749" s="38"/>
      <c r="P749" s="38"/>
      <c r="Q749" s="38"/>
    </row>
    <row r="750" spans="5:17" x14ac:dyDescent="0.2">
      <c r="E750" s="38"/>
      <c r="F750" s="38"/>
      <c r="G750" s="38"/>
      <c r="H750" s="38"/>
      <c r="I750" s="38"/>
      <c r="J750" s="38"/>
      <c r="K750" s="38"/>
      <c r="L750" s="38"/>
      <c r="M750" s="38"/>
      <c r="N750" s="38"/>
      <c r="O750" s="38"/>
      <c r="P750" s="38"/>
      <c r="Q750" s="38"/>
    </row>
    <row r="751" spans="5:17" x14ac:dyDescent="0.2">
      <c r="E751" s="38"/>
      <c r="F751" s="38"/>
      <c r="G751" s="38"/>
      <c r="H751" s="38"/>
      <c r="I751" s="38"/>
      <c r="J751" s="38"/>
      <c r="K751" s="38"/>
      <c r="L751" s="38"/>
      <c r="M751" s="38"/>
      <c r="N751" s="38"/>
      <c r="O751" s="38"/>
      <c r="P751" s="38"/>
      <c r="Q751" s="38"/>
    </row>
    <row r="752" spans="5:17" x14ac:dyDescent="0.2">
      <c r="E752" s="38"/>
      <c r="F752" s="38"/>
      <c r="G752" s="38"/>
      <c r="H752" s="38"/>
      <c r="I752" s="38"/>
      <c r="J752" s="38"/>
      <c r="K752" s="38"/>
      <c r="L752" s="38"/>
      <c r="M752" s="38"/>
      <c r="N752" s="38"/>
      <c r="O752" s="38"/>
      <c r="P752" s="38"/>
      <c r="Q752" s="38"/>
    </row>
    <row r="753" spans="5:17" x14ac:dyDescent="0.2">
      <c r="E753" s="38"/>
      <c r="F753" s="38"/>
      <c r="G753" s="38"/>
      <c r="H753" s="38"/>
      <c r="I753" s="38"/>
      <c r="J753" s="38"/>
      <c r="K753" s="38"/>
      <c r="L753" s="38"/>
      <c r="M753" s="38"/>
      <c r="N753" s="38"/>
      <c r="O753" s="38"/>
      <c r="P753" s="38"/>
      <c r="Q753" s="38"/>
    </row>
    <row r="754" spans="5:17" x14ac:dyDescent="0.2">
      <c r="E754" s="38"/>
      <c r="F754" s="38"/>
      <c r="G754" s="38"/>
      <c r="H754" s="38"/>
      <c r="I754" s="38"/>
      <c r="J754" s="38"/>
      <c r="K754" s="38"/>
      <c r="L754" s="38"/>
      <c r="M754" s="38"/>
      <c r="N754" s="38"/>
      <c r="O754" s="38"/>
      <c r="P754" s="38"/>
      <c r="Q754" s="38"/>
    </row>
    <row r="755" spans="5:17" x14ac:dyDescent="0.2">
      <c r="E755" s="38"/>
      <c r="F755" s="38"/>
      <c r="G755" s="38"/>
      <c r="H755" s="38"/>
      <c r="I755" s="38"/>
      <c r="J755" s="38"/>
      <c r="K755" s="38"/>
      <c r="L755" s="38"/>
      <c r="M755" s="38"/>
      <c r="N755" s="38"/>
      <c r="O755" s="38"/>
      <c r="P755" s="38"/>
      <c r="Q755" s="38"/>
    </row>
    <row r="756" spans="5:17" x14ac:dyDescent="0.2">
      <c r="E756" s="38"/>
      <c r="F756" s="38"/>
      <c r="G756" s="38"/>
      <c r="H756" s="38"/>
      <c r="I756" s="38"/>
      <c r="J756" s="38"/>
      <c r="K756" s="38"/>
      <c r="L756" s="38"/>
      <c r="M756" s="38"/>
      <c r="N756" s="38"/>
      <c r="O756" s="38"/>
      <c r="P756" s="38"/>
      <c r="Q756" s="38"/>
    </row>
    <row r="757" spans="5:17" x14ac:dyDescent="0.2">
      <c r="E757" s="38"/>
      <c r="F757" s="38"/>
      <c r="G757" s="38"/>
      <c r="H757" s="38"/>
      <c r="I757" s="38"/>
      <c r="J757" s="38"/>
      <c r="K757" s="38"/>
      <c r="L757" s="38"/>
      <c r="M757" s="38"/>
      <c r="N757" s="38"/>
      <c r="O757" s="38"/>
      <c r="P757" s="38"/>
      <c r="Q757" s="38"/>
    </row>
    <row r="758" spans="5:17" x14ac:dyDescent="0.2">
      <c r="E758" s="38"/>
      <c r="F758" s="38"/>
      <c r="G758" s="38"/>
      <c r="H758" s="38"/>
      <c r="I758" s="38"/>
      <c r="J758" s="38"/>
      <c r="K758" s="38"/>
      <c r="L758" s="38"/>
      <c r="M758" s="38"/>
      <c r="N758" s="38"/>
      <c r="O758" s="38"/>
      <c r="P758" s="38"/>
      <c r="Q758" s="38"/>
    </row>
    <row r="759" spans="5:17" x14ac:dyDescent="0.2">
      <c r="E759" s="38"/>
      <c r="F759" s="38"/>
      <c r="G759" s="38"/>
      <c r="H759" s="38"/>
      <c r="I759" s="38"/>
      <c r="J759" s="38"/>
      <c r="K759" s="38"/>
      <c r="L759" s="38"/>
      <c r="M759" s="38"/>
      <c r="N759" s="38"/>
      <c r="O759" s="38"/>
      <c r="P759" s="38"/>
      <c r="Q759" s="38"/>
    </row>
    <row r="760" spans="5:17" x14ac:dyDescent="0.2">
      <c r="E760" s="38"/>
      <c r="F760" s="38"/>
      <c r="G760" s="38"/>
      <c r="H760" s="38"/>
      <c r="I760" s="38"/>
      <c r="J760" s="38"/>
      <c r="K760" s="38"/>
      <c r="L760" s="38"/>
      <c r="M760" s="38"/>
      <c r="N760" s="38"/>
      <c r="O760" s="38"/>
      <c r="P760" s="38"/>
      <c r="Q760" s="38"/>
    </row>
    <row r="761" spans="5:17" x14ac:dyDescent="0.2">
      <c r="E761" s="38"/>
      <c r="F761" s="38"/>
      <c r="G761" s="38"/>
      <c r="H761" s="38"/>
      <c r="I761" s="38"/>
      <c r="J761" s="38"/>
      <c r="K761" s="38"/>
      <c r="L761" s="38"/>
      <c r="M761" s="38"/>
      <c r="N761" s="38"/>
      <c r="O761" s="38"/>
      <c r="P761" s="38"/>
      <c r="Q761" s="38"/>
    </row>
    <row r="762" spans="5:17" x14ac:dyDescent="0.2">
      <c r="E762" s="38"/>
      <c r="F762" s="38"/>
      <c r="G762" s="38"/>
      <c r="H762" s="38"/>
      <c r="I762" s="38"/>
      <c r="J762" s="38"/>
      <c r="K762" s="38"/>
      <c r="L762" s="38"/>
      <c r="M762" s="38"/>
      <c r="N762" s="38"/>
      <c r="O762" s="38"/>
      <c r="P762" s="38"/>
      <c r="Q762" s="38"/>
    </row>
    <row r="763" spans="5:17" x14ac:dyDescent="0.2">
      <c r="E763" s="38"/>
      <c r="F763" s="38"/>
      <c r="G763" s="38"/>
      <c r="H763" s="38"/>
      <c r="I763" s="38"/>
      <c r="J763" s="38"/>
      <c r="K763" s="38"/>
      <c r="L763" s="38"/>
      <c r="M763" s="38"/>
      <c r="N763" s="38"/>
      <c r="O763" s="38"/>
      <c r="P763" s="38"/>
      <c r="Q763" s="38"/>
    </row>
    <row r="764" spans="5:17" x14ac:dyDescent="0.2">
      <c r="E764" s="38"/>
      <c r="F764" s="38"/>
      <c r="G764" s="38"/>
      <c r="H764" s="38"/>
      <c r="I764" s="38"/>
      <c r="J764" s="38"/>
      <c r="K764" s="38"/>
      <c r="L764" s="38"/>
      <c r="M764" s="38"/>
      <c r="N764" s="38"/>
      <c r="O764" s="38"/>
      <c r="P764" s="38"/>
      <c r="Q764" s="38"/>
    </row>
    <row r="765" spans="5:17" x14ac:dyDescent="0.2">
      <c r="E765" s="38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8"/>
      <c r="Q765" s="38"/>
    </row>
    <row r="766" spans="5:17" x14ac:dyDescent="0.2">
      <c r="E766" s="38"/>
      <c r="F766" s="38"/>
      <c r="G766" s="38"/>
      <c r="H766" s="38"/>
      <c r="I766" s="38"/>
      <c r="J766" s="38"/>
      <c r="K766" s="38"/>
      <c r="L766" s="38"/>
      <c r="M766" s="38"/>
      <c r="N766" s="38"/>
      <c r="O766" s="38"/>
      <c r="P766" s="38"/>
      <c r="Q766" s="38"/>
    </row>
    <row r="767" spans="5:17" x14ac:dyDescent="0.2">
      <c r="E767" s="38"/>
      <c r="F767" s="38"/>
      <c r="G767" s="38"/>
      <c r="H767" s="38"/>
      <c r="I767" s="38"/>
      <c r="J767" s="38"/>
      <c r="K767" s="38"/>
      <c r="L767" s="38"/>
      <c r="M767" s="38"/>
      <c r="N767" s="38"/>
      <c r="O767" s="38"/>
      <c r="P767" s="38"/>
      <c r="Q767" s="38"/>
    </row>
    <row r="768" spans="5:17" x14ac:dyDescent="0.2">
      <c r="E768" s="38"/>
      <c r="F768" s="38"/>
      <c r="G768" s="38"/>
      <c r="H768" s="38"/>
      <c r="I768" s="38"/>
      <c r="J768" s="38"/>
      <c r="K768" s="38"/>
      <c r="L768" s="38"/>
      <c r="M768" s="38"/>
      <c r="N768" s="38"/>
      <c r="O768" s="38"/>
      <c r="P768" s="38"/>
      <c r="Q768" s="38"/>
    </row>
    <row r="769" spans="5:17" x14ac:dyDescent="0.2">
      <c r="E769" s="38"/>
      <c r="F769" s="38"/>
      <c r="G769" s="38"/>
      <c r="H769" s="38"/>
      <c r="I769" s="38"/>
      <c r="J769" s="38"/>
      <c r="K769" s="38"/>
      <c r="L769" s="38"/>
      <c r="M769" s="38"/>
      <c r="N769" s="38"/>
      <c r="O769" s="38"/>
      <c r="P769" s="38"/>
      <c r="Q769" s="38"/>
    </row>
    <row r="770" spans="5:17" x14ac:dyDescent="0.2">
      <c r="E770" s="38"/>
      <c r="F770" s="38"/>
      <c r="G770" s="38"/>
      <c r="H770" s="38"/>
      <c r="I770" s="38"/>
      <c r="J770" s="38"/>
      <c r="K770" s="38"/>
      <c r="L770" s="38"/>
      <c r="M770" s="38"/>
      <c r="N770" s="38"/>
      <c r="O770" s="38"/>
      <c r="P770" s="38"/>
      <c r="Q770" s="38"/>
    </row>
    <row r="771" spans="5:17" x14ac:dyDescent="0.2">
      <c r="E771" s="38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8"/>
      <c r="Q771" s="38"/>
    </row>
    <row r="772" spans="5:17" x14ac:dyDescent="0.2">
      <c r="E772" s="38"/>
      <c r="F772" s="38"/>
      <c r="G772" s="38"/>
      <c r="H772" s="38"/>
      <c r="I772" s="38"/>
      <c r="J772" s="38"/>
      <c r="K772" s="38"/>
      <c r="L772" s="38"/>
      <c r="M772" s="38"/>
      <c r="N772" s="38"/>
      <c r="O772" s="38"/>
      <c r="P772" s="38"/>
      <c r="Q772" s="38"/>
    </row>
    <row r="773" spans="5:17" x14ac:dyDescent="0.2">
      <c r="E773" s="38"/>
      <c r="F773" s="38"/>
      <c r="G773" s="38"/>
      <c r="H773" s="38"/>
      <c r="I773" s="38"/>
      <c r="J773" s="38"/>
      <c r="K773" s="38"/>
      <c r="L773" s="38"/>
      <c r="M773" s="38"/>
      <c r="N773" s="38"/>
      <c r="O773" s="38"/>
      <c r="P773" s="38"/>
      <c r="Q773" s="38"/>
    </row>
    <row r="774" spans="5:17" x14ac:dyDescent="0.2">
      <c r="E774" s="38"/>
      <c r="F774" s="38"/>
      <c r="G774" s="38"/>
      <c r="H774" s="38"/>
      <c r="I774" s="38"/>
      <c r="J774" s="38"/>
      <c r="K774" s="38"/>
      <c r="L774" s="38"/>
      <c r="M774" s="38"/>
      <c r="N774" s="38"/>
      <c r="O774" s="38"/>
      <c r="P774" s="38"/>
      <c r="Q774" s="38"/>
    </row>
    <row r="775" spans="5:17" x14ac:dyDescent="0.2">
      <c r="E775" s="38"/>
      <c r="F775" s="38"/>
      <c r="G775" s="38"/>
      <c r="H775" s="38"/>
      <c r="I775" s="38"/>
      <c r="J775" s="38"/>
      <c r="K775" s="38"/>
      <c r="L775" s="38"/>
      <c r="M775" s="38"/>
      <c r="N775" s="38"/>
      <c r="O775" s="38"/>
      <c r="P775" s="38"/>
      <c r="Q775" s="38"/>
    </row>
    <row r="776" spans="5:17" x14ac:dyDescent="0.2">
      <c r="E776" s="38"/>
      <c r="F776" s="38"/>
      <c r="G776" s="38"/>
      <c r="H776" s="38"/>
      <c r="I776" s="38"/>
      <c r="J776" s="38"/>
      <c r="K776" s="38"/>
      <c r="L776" s="38"/>
      <c r="M776" s="38"/>
      <c r="N776" s="38"/>
      <c r="O776" s="38"/>
      <c r="P776" s="38"/>
      <c r="Q776" s="38"/>
    </row>
    <row r="777" spans="5:17" x14ac:dyDescent="0.2">
      <c r="E777" s="38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8"/>
      <c r="Q777" s="38"/>
    </row>
    <row r="778" spans="5:17" x14ac:dyDescent="0.2">
      <c r="E778" s="38"/>
      <c r="F778" s="38"/>
      <c r="G778" s="38"/>
      <c r="H778" s="38"/>
      <c r="I778" s="38"/>
      <c r="J778" s="38"/>
      <c r="K778" s="38"/>
      <c r="L778" s="38"/>
      <c r="M778" s="38"/>
      <c r="N778" s="38"/>
      <c r="O778" s="38"/>
      <c r="P778" s="38"/>
      <c r="Q778" s="38"/>
    </row>
    <row r="779" spans="5:17" x14ac:dyDescent="0.2">
      <c r="E779" s="38"/>
      <c r="F779" s="38"/>
      <c r="G779" s="38"/>
      <c r="H779" s="38"/>
      <c r="I779" s="38"/>
      <c r="J779" s="38"/>
      <c r="K779" s="38"/>
      <c r="L779" s="38"/>
      <c r="M779" s="38"/>
      <c r="N779" s="38"/>
      <c r="O779" s="38"/>
      <c r="P779" s="38"/>
      <c r="Q779" s="38"/>
    </row>
    <row r="780" spans="5:17" x14ac:dyDescent="0.2">
      <c r="E780" s="38"/>
      <c r="F780" s="38"/>
      <c r="G780" s="38"/>
      <c r="H780" s="38"/>
      <c r="I780" s="38"/>
      <c r="J780" s="38"/>
      <c r="K780" s="38"/>
      <c r="L780" s="38"/>
      <c r="M780" s="38"/>
      <c r="N780" s="38"/>
      <c r="O780" s="38"/>
      <c r="P780" s="38"/>
      <c r="Q780" s="38"/>
    </row>
    <row r="781" spans="5:17" x14ac:dyDescent="0.2">
      <c r="E781" s="38"/>
      <c r="F781" s="38"/>
      <c r="G781" s="38"/>
      <c r="H781" s="38"/>
      <c r="I781" s="38"/>
      <c r="J781" s="38"/>
      <c r="K781" s="38"/>
      <c r="L781" s="38"/>
      <c r="M781" s="38"/>
      <c r="N781" s="38"/>
      <c r="O781" s="38"/>
      <c r="P781" s="38"/>
      <c r="Q781" s="38"/>
    </row>
    <row r="782" spans="5:17" x14ac:dyDescent="0.2">
      <c r="E782" s="38"/>
      <c r="F782" s="38"/>
      <c r="G782" s="38"/>
      <c r="H782" s="38"/>
      <c r="I782" s="38"/>
      <c r="J782" s="38"/>
      <c r="K782" s="38"/>
      <c r="L782" s="38"/>
      <c r="M782" s="38"/>
      <c r="N782" s="38"/>
      <c r="O782" s="38"/>
      <c r="P782" s="38"/>
      <c r="Q782" s="38"/>
    </row>
    <row r="783" spans="5:17" x14ac:dyDescent="0.2">
      <c r="E783" s="38"/>
      <c r="F783" s="38"/>
      <c r="G783" s="38"/>
      <c r="H783" s="38"/>
      <c r="I783" s="38"/>
      <c r="J783" s="38"/>
      <c r="K783" s="38"/>
      <c r="L783" s="38"/>
      <c r="M783" s="38"/>
      <c r="N783" s="38"/>
      <c r="O783" s="38"/>
      <c r="P783" s="38"/>
      <c r="Q783" s="38"/>
    </row>
    <row r="784" spans="5:17" x14ac:dyDescent="0.2">
      <c r="E784" s="38"/>
      <c r="F784" s="38"/>
      <c r="G784" s="38"/>
      <c r="H784" s="38"/>
      <c r="I784" s="38"/>
      <c r="J784" s="38"/>
      <c r="K784" s="38"/>
      <c r="L784" s="38"/>
      <c r="M784" s="38"/>
      <c r="N784" s="38"/>
      <c r="O784" s="38"/>
      <c r="P784" s="38"/>
      <c r="Q784" s="38"/>
    </row>
    <row r="785" spans="5:17" x14ac:dyDescent="0.2">
      <c r="E785" s="38"/>
      <c r="F785" s="38"/>
      <c r="G785" s="38"/>
      <c r="H785" s="38"/>
      <c r="I785" s="38"/>
      <c r="J785" s="38"/>
      <c r="K785" s="38"/>
      <c r="L785" s="38"/>
      <c r="M785" s="38"/>
      <c r="N785" s="38"/>
      <c r="O785" s="38"/>
      <c r="P785" s="38"/>
      <c r="Q785" s="38"/>
    </row>
    <row r="786" spans="5:17" x14ac:dyDescent="0.2">
      <c r="E786" s="38"/>
      <c r="F786" s="38"/>
      <c r="G786" s="38"/>
      <c r="H786" s="38"/>
      <c r="I786" s="38"/>
      <c r="J786" s="38"/>
      <c r="K786" s="38"/>
      <c r="L786" s="38"/>
      <c r="M786" s="38"/>
      <c r="N786" s="38"/>
      <c r="O786" s="38"/>
      <c r="P786" s="38"/>
      <c r="Q786" s="38"/>
    </row>
    <row r="787" spans="5:17" x14ac:dyDescent="0.2">
      <c r="E787" s="38"/>
      <c r="F787" s="38"/>
      <c r="G787" s="38"/>
      <c r="H787" s="38"/>
      <c r="I787" s="38"/>
      <c r="J787" s="38"/>
      <c r="K787" s="38"/>
      <c r="L787" s="38"/>
      <c r="M787" s="38"/>
      <c r="N787" s="38"/>
      <c r="O787" s="38"/>
      <c r="P787" s="38"/>
      <c r="Q787" s="38"/>
    </row>
    <row r="788" spans="5:17" x14ac:dyDescent="0.2">
      <c r="E788" s="38"/>
      <c r="F788" s="38"/>
      <c r="G788" s="38"/>
      <c r="H788" s="38"/>
      <c r="I788" s="38"/>
      <c r="J788" s="38"/>
      <c r="K788" s="38"/>
      <c r="L788" s="38"/>
      <c r="M788" s="38"/>
      <c r="N788" s="38"/>
      <c r="O788" s="38"/>
      <c r="P788" s="38"/>
      <c r="Q788" s="38"/>
    </row>
    <row r="789" spans="5:17" x14ac:dyDescent="0.2">
      <c r="E789" s="38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8"/>
      <c r="Q789" s="38"/>
    </row>
    <row r="790" spans="5:17" x14ac:dyDescent="0.2">
      <c r="E790" s="38"/>
      <c r="F790" s="38"/>
      <c r="G790" s="38"/>
      <c r="H790" s="38"/>
      <c r="I790" s="38"/>
      <c r="J790" s="38"/>
      <c r="K790" s="38"/>
      <c r="L790" s="38"/>
      <c r="M790" s="38"/>
      <c r="N790" s="38"/>
      <c r="O790" s="38"/>
      <c r="P790" s="38"/>
      <c r="Q790" s="38"/>
    </row>
    <row r="791" spans="5:17" x14ac:dyDescent="0.2">
      <c r="E791" s="38"/>
      <c r="F791" s="38"/>
      <c r="G791" s="38"/>
      <c r="H791" s="38"/>
      <c r="I791" s="38"/>
      <c r="J791" s="38"/>
      <c r="K791" s="38"/>
      <c r="L791" s="38"/>
      <c r="M791" s="38"/>
      <c r="N791" s="38"/>
      <c r="O791" s="38"/>
      <c r="P791" s="38"/>
      <c r="Q791" s="38"/>
    </row>
    <row r="792" spans="5:17" x14ac:dyDescent="0.2">
      <c r="E792" s="38"/>
      <c r="F792" s="38"/>
      <c r="G792" s="38"/>
      <c r="H792" s="38"/>
      <c r="I792" s="38"/>
      <c r="J792" s="38"/>
      <c r="K792" s="38"/>
      <c r="L792" s="38"/>
      <c r="M792" s="38"/>
      <c r="N792" s="38"/>
      <c r="O792" s="38"/>
      <c r="P792" s="38"/>
      <c r="Q792" s="38"/>
    </row>
    <row r="793" spans="5:17" x14ac:dyDescent="0.2">
      <c r="E793" s="38"/>
      <c r="F793" s="38"/>
      <c r="G793" s="38"/>
      <c r="H793" s="38"/>
      <c r="I793" s="38"/>
      <c r="J793" s="38"/>
      <c r="K793" s="38"/>
      <c r="L793" s="38"/>
      <c r="M793" s="38"/>
      <c r="N793" s="38"/>
      <c r="O793" s="38"/>
      <c r="P793" s="38"/>
      <c r="Q793" s="38"/>
    </row>
    <row r="794" spans="5:17" x14ac:dyDescent="0.2">
      <c r="E794" s="38"/>
      <c r="F794" s="38"/>
      <c r="G794" s="38"/>
      <c r="H794" s="38"/>
      <c r="I794" s="38"/>
      <c r="J794" s="38"/>
      <c r="K794" s="38"/>
      <c r="L794" s="38"/>
      <c r="M794" s="38"/>
      <c r="N794" s="38"/>
      <c r="O794" s="38"/>
      <c r="P794" s="38"/>
      <c r="Q794" s="38"/>
    </row>
    <row r="795" spans="5:17" x14ac:dyDescent="0.2"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38"/>
    </row>
    <row r="796" spans="5:17" x14ac:dyDescent="0.2">
      <c r="E796" s="38"/>
      <c r="F796" s="38"/>
      <c r="G796" s="38"/>
      <c r="H796" s="38"/>
      <c r="I796" s="38"/>
      <c r="J796" s="38"/>
      <c r="K796" s="38"/>
      <c r="L796" s="38"/>
      <c r="M796" s="38"/>
      <c r="N796" s="38"/>
      <c r="O796" s="38"/>
      <c r="P796" s="38"/>
      <c r="Q796" s="38"/>
    </row>
    <row r="797" spans="5:17" x14ac:dyDescent="0.2">
      <c r="E797" s="38"/>
      <c r="F797" s="38"/>
      <c r="G797" s="38"/>
      <c r="H797" s="38"/>
      <c r="I797" s="38"/>
      <c r="J797" s="38"/>
      <c r="K797" s="38"/>
      <c r="L797" s="38"/>
      <c r="M797" s="38"/>
      <c r="N797" s="38"/>
      <c r="O797" s="38"/>
      <c r="P797" s="38"/>
      <c r="Q797" s="38"/>
    </row>
    <row r="798" spans="5:17" x14ac:dyDescent="0.2">
      <c r="E798" s="38"/>
      <c r="F798" s="38"/>
      <c r="G798" s="38"/>
      <c r="H798" s="38"/>
      <c r="I798" s="38"/>
      <c r="J798" s="38"/>
      <c r="K798" s="38"/>
      <c r="L798" s="38"/>
      <c r="M798" s="38"/>
      <c r="N798" s="38"/>
      <c r="O798" s="38"/>
      <c r="P798" s="38"/>
      <c r="Q798" s="38"/>
    </row>
    <row r="799" spans="5:17" x14ac:dyDescent="0.2">
      <c r="E799" s="38"/>
      <c r="F799" s="38"/>
      <c r="G799" s="38"/>
      <c r="H799" s="38"/>
      <c r="I799" s="38"/>
      <c r="J799" s="38"/>
      <c r="K799" s="38"/>
      <c r="L799" s="38"/>
      <c r="M799" s="38"/>
      <c r="N799" s="38"/>
      <c r="O799" s="38"/>
      <c r="P799" s="38"/>
      <c r="Q799" s="38"/>
    </row>
    <row r="800" spans="5:17" x14ac:dyDescent="0.2">
      <c r="E800" s="38"/>
      <c r="F800" s="38"/>
      <c r="G800" s="38"/>
      <c r="H800" s="38"/>
      <c r="I800" s="38"/>
      <c r="J800" s="38"/>
      <c r="K800" s="38"/>
      <c r="L800" s="38"/>
      <c r="M800" s="38"/>
      <c r="N800" s="38"/>
      <c r="O800" s="38"/>
      <c r="P800" s="38"/>
      <c r="Q800" s="38"/>
    </row>
    <row r="801" spans="5:17" x14ac:dyDescent="0.2">
      <c r="E801" s="38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Q801" s="38"/>
    </row>
    <row r="802" spans="5:17" x14ac:dyDescent="0.2">
      <c r="E802" s="38"/>
      <c r="F802" s="38"/>
      <c r="G802" s="38"/>
      <c r="H802" s="38"/>
      <c r="I802" s="38"/>
      <c r="J802" s="38"/>
      <c r="K802" s="38"/>
      <c r="L802" s="38"/>
      <c r="M802" s="38"/>
      <c r="N802" s="38"/>
      <c r="O802" s="38"/>
      <c r="P802" s="38"/>
      <c r="Q802" s="38"/>
    </row>
    <row r="803" spans="5:17" x14ac:dyDescent="0.2">
      <c r="E803" s="38"/>
      <c r="F803" s="38"/>
      <c r="G803" s="38"/>
      <c r="H803" s="38"/>
      <c r="I803" s="38"/>
      <c r="J803" s="38"/>
      <c r="K803" s="38"/>
      <c r="L803" s="38"/>
      <c r="M803" s="38"/>
      <c r="N803" s="38"/>
      <c r="O803" s="38"/>
      <c r="P803" s="38"/>
      <c r="Q803" s="38"/>
    </row>
    <row r="804" spans="5:17" x14ac:dyDescent="0.2">
      <c r="E804" s="38"/>
      <c r="F804" s="38"/>
      <c r="G804" s="38"/>
      <c r="H804" s="38"/>
      <c r="I804" s="38"/>
      <c r="J804" s="38"/>
      <c r="K804" s="38"/>
      <c r="L804" s="38"/>
      <c r="M804" s="38"/>
      <c r="N804" s="38"/>
      <c r="O804" s="38"/>
      <c r="P804" s="38"/>
      <c r="Q804" s="38"/>
    </row>
    <row r="805" spans="5:17" x14ac:dyDescent="0.2">
      <c r="E805" s="38"/>
      <c r="F805" s="38"/>
      <c r="G805" s="38"/>
      <c r="H805" s="38"/>
      <c r="I805" s="38"/>
      <c r="J805" s="38"/>
      <c r="K805" s="38"/>
      <c r="L805" s="38"/>
      <c r="M805" s="38"/>
      <c r="N805" s="38"/>
      <c r="O805" s="38"/>
      <c r="P805" s="38"/>
      <c r="Q805" s="38"/>
    </row>
    <row r="806" spans="5:17" x14ac:dyDescent="0.2">
      <c r="E806" s="38"/>
      <c r="F806" s="38"/>
      <c r="G806" s="38"/>
      <c r="H806" s="38"/>
      <c r="I806" s="38"/>
      <c r="J806" s="38"/>
      <c r="K806" s="38"/>
      <c r="L806" s="38"/>
      <c r="M806" s="38"/>
      <c r="N806" s="38"/>
      <c r="O806" s="38"/>
      <c r="P806" s="38"/>
      <c r="Q806" s="38"/>
    </row>
    <row r="807" spans="5:17" x14ac:dyDescent="0.2"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</row>
    <row r="808" spans="5:17" x14ac:dyDescent="0.2">
      <c r="E808" s="38"/>
      <c r="F808" s="38"/>
      <c r="G808" s="38"/>
      <c r="H808" s="38"/>
      <c r="I808" s="38"/>
      <c r="J808" s="38"/>
      <c r="K808" s="38"/>
      <c r="L808" s="38"/>
      <c r="M808" s="38"/>
      <c r="N808" s="38"/>
      <c r="O808" s="38"/>
      <c r="P808" s="38"/>
      <c r="Q808" s="38"/>
    </row>
    <row r="809" spans="5:17" x14ac:dyDescent="0.2">
      <c r="E809" s="38"/>
      <c r="F809" s="38"/>
      <c r="G809" s="38"/>
      <c r="H809" s="38"/>
      <c r="I809" s="38"/>
      <c r="J809" s="38"/>
      <c r="K809" s="38"/>
      <c r="L809" s="38"/>
      <c r="M809" s="38"/>
      <c r="N809" s="38"/>
      <c r="O809" s="38"/>
      <c r="P809" s="38"/>
      <c r="Q809" s="38"/>
    </row>
    <row r="810" spans="5:17" x14ac:dyDescent="0.2">
      <c r="E810" s="38"/>
      <c r="F810" s="38"/>
      <c r="G810" s="38"/>
      <c r="H810" s="38"/>
      <c r="I810" s="38"/>
      <c r="J810" s="38"/>
      <c r="K810" s="38"/>
      <c r="L810" s="38"/>
      <c r="M810" s="38"/>
      <c r="N810" s="38"/>
      <c r="O810" s="38"/>
      <c r="P810" s="38"/>
      <c r="Q810" s="38"/>
    </row>
    <row r="811" spans="5:17" x14ac:dyDescent="0.2">
      <c r="E811" s="38"/>
      <c r="F811" s="38"/>
      <c r="G811" s="38"/>
      <c r="H811" s="38"/>
      <c r="I811" s="38"/>
      <c r="J811" s="38"/>
      <c r="K811" s="38"/>
      <c r="L811" s="38"/>
      <c r="M811" s="38"/>
      <c r="N811" s="38"/>
      <c r="O811" s="38"/>
      <c r="P811" s="38"/>
      <c r="Q811" s="38"/>
    </row>
    <row r="812" spans="5:17" x14ac:dyDescent="0.2">
      <c r="E812" s="38"/>
      <c r="F812" s="38"/>
      <c r="G812" s="38"/>
      <c r="H812" s="38"/>
      <c r="I812" s="38"/>
      <c r="J812" s="38"/>
      <c r="K812" s="38"/>
      <c r="L812" s="38"/>
      <c r="M812" s="38"/>
      <c r="N812" s="38"/>
      <c r="O812" s="38"/>
      <c r="P812" s="38"/>
      <c r="Q812" s="38"/>
    </row>
    <row r="813" spans="5:17" x14ac:dyDescent="0.2">
      <c r="E813" s="38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8"/>
      <c r="Q813" s="38"/>
    </row>
    <row r="814" spans="5:17" x14ac:dyDescent="0.2">
      <c r="E814" s="38"/>
      <c r="F814" s="38"/>
      <c r="G814" s="38"/>
      <c r="H814" s="38"/>
      <c r="I814" s="38"/>
      <c r="J814" s="38"/>
      <c r="K814" s="38"/>
      <c r="L814" s="38"/>
      <c r="M814" s="38"/>
      <c r="N814" s="38"/>
      <c r="O814" s="38"/>
      <c r="P814" s="38"/>
      <c r="Q814" s="38"/>
    </row>
    <row r="815" spans="5:17" x14ac:dyDescent="0.2">
      <c r="E815" s="38"/>
      <c r="F815" s="38"/>
      <c r="G815" s="38"/>
      <c r="H815" s="38"/>
      <c r="I815" s="38"/>
      <c r="J815" s="38"/>
      <c r="K815" s="38"/>
      <c r="L815" s="38"/>
      <c r="M815" s="38"/>
      <c r="N815" s="38"/>
      <c r="O815" s="38"/>
      <c r="P815" s="38"/>
      <c r="Q815" s="38"/>
    </row>
    <row r="816" spans="5:17" x14ac:dyDescent="0.2">
      <c r="E816" s="38"/>
      <c r="F816" s="38"/>
      <c r="G816" s="38"/>
      <c r="H816" s="38"/>
      <c r="I816" s="38"/>
      <c r="J816" s="38"/>
      <c r="K816" s="38"/>
      <c r="L816" s="38"/>
      <c r="M816" s="38"/>
      <c r="N816" s="38"/>
      <c r="O816" s="38"/>
      <c r="P816" s="38"/>
      <c r="Q816" s="38"/>
    </row>
    <row r="817" spans="5:17" x14ac:dyDescent="0.2">
      <c r="E817" s="38"/>
      <c r="F817" s="38"/>
      <c r="G817" s="38"/>
      <c r="H817" s="38"/>
      <c r="I817" s="38"/>
      <c r="J817" s="38"/>
      <c r="K817" s="38"/>
      <c r="L817" s="38"/>
      <c r="M817" s="38"/>
      <c r="N817" s="38"/>
      <c r="O817" s="38"/>
      <c r="P817" s="38"/>
      <c r="Q817" s="38"/>
    </row>
    <row r="818" spans="5:17" x14ac:dyDescent="0.2">
      <c r="E818" s="38"/>
      <c r="F818" s="38"/>
      <c r="G818" s="38"/>
      <c r="H818" s="38"/>
      <c r="I818" s="38"/>
      <c r="J818" s="38"/>
      <c r="K818" s="38"/>
      <c r="L818" s="38"/>
      <c r="M818" s="38"/>
      <c r="N818" s="38"/>
      <c r="O818" s="38"/>
      <c r="P818" s="38"/>
      <c r="Q818" s="38"/>
    </row>
    <row r="819" spans="5:17" x14ac:dyDescent="0.2">
      <c r="E819" s="38"/>
      <c r="F819" s="38"/>
      <c r="G819" s="38"/>
      <c r="H819" s="38"/>
      <c r="I819" s="38"/>
      <c r="J819" s="38"/>
      <c r="K819" s="38"/>
      <c r="L819" s="38"/>
      <c r="M819" s="38"/>
      <c r="N819" s="38"/>
      <c r="O819" s="38"/>
      <c r="P819" s="38"/>
      <c r="Q819" s="38"/>
    </row>
    <row r="820" spans="5:17" x14ac:dyDescent="0.2">
      <c r="E820" s="38"/>
      <c r="F820" s="38"/>
      <c r="G820" s="38"/>
      <c r="H820" s="38"/>
      <c r="I820" s="38"/>
      <c r="J820" s="38"/>
      <c r="K820" s="38"/>
      <c r="L820" s="38"/>
      <c r="M820" s="38"/>
      <c r="N820" s="38"/>
      <c r="O820" s="38"/>
      <c r="P820" s="38"/>
      <c r="Q820" s="38"/>
    </row>
    <row r="821" spans="5:17" x14ac:dyDescent="0.2">
      <c r="E821" s="38"/>
      <c r="F821" s="38"/>
      <c r="G821" s="38"/>
      <c r="H821" s="38"/>
      <c r="I821" s="38"/>
      <c r="J821" s="38"/>
      <c r="K821" s="38"/>
      <c r="L821" s="38"/>
      <c r="M821" s="38"/>
      <c r="N821" s="38"/>
      <c r="O821" s="38"/>
      <c r="P821" s="38"/>
      <c r="Q821" s="38"/>
    </row>
    <row r="822" spans="5:17" x14ac:dyDescent="0.2">
      <c r="E822" s="38"/>
      <c r="F822" s="38"/>
      <c r="G822" s="38"/>
      <c r="H822" s="38"/>
      <c r="I822" s="38"/>
      <c r="J822" s="38"/>
      <c r="K822" s="38"/>
      <c r="L822" s="38"/>
      <c r="M822" s="38"/>
      <c r="N822" s="38"/>
      <c r="O822" s="38"/>
      <c r="P822" s="38"/>
      <c r="Q822" s="38"/>
    </row>
    <row r="823" spans="5:17" x14ac:dyDescent="0.2">
      <c r="E823" s="38"/>
      <c r="F823" s="38"/>
      <c r="G823" s="38"/>
      <c r="H823" s="38"/>
      <c r="I823" s="38"/>
      <c r="J823" s="38"/>
      <c r="K823" s="38"/>
      <c r="L823" s="38"/>
      <c r="M823" s="38"/>
      <c r="N823" s="38"/>
      <c r="O823" s="38"/>
      <c r="P823" s="38"/>
      <c r="Q823" s="38"/>
    </row>
    <row r="824" spans="5:17" x14ac:dyDescent="0.2">
      <c r="E824" s="38"/>
      <c r="F824" s="38"/>
      <c r="G824" s="38"/>
      <c r="H824" s="38"/>
      <c r="I824" s="38"/>
      <c r="J824" s="38"/>
      <c r="K824" s="38"/>
      <c r="L824" s="38"/>
      <c r="M824" s="38"/>
      <c r="N824" s="38"/>
      <c r="O824" s="38"/>
      <c r="P824" s="38"/>
      <c r="Q824" s="38"/>
    </row>
    <row r="825" spans="5:17" x14ac:dyDescent="0.2">
      <c r="E825" s="38"/>
      <c r="F825" s="38"/>
      <c r="G825" s="38"/>
      <c r="H825" s="38"/>
      <c r="I825" s="38"/>
      <c r="J825" s="38"/>
      <c r="K825" s="38"/>
      <c r="L825" s="38"/>
      <c r="M825" s="38"/>
      <c r="N825" s="38"/>
      <c r="O825" s="38"/>
      <c r="P825" s="38"/>
      <c r="Q825" s="38"/>
    </row>
    <row r="826" spans="5:17" x14ac:dyDescent="0.2">
      <c r="E826" s="38"/>
      <c r="F826" s="38"/>
      <c r="G826" s="38"/>
      <c r="H826" s="38"/>
      <c r="I826" s="38"/>
      <c r="J826" s="38"/>
      <c r="K826" s="38"/>
      <c r="L826" s="38"/>
      <c r="M826" s="38"/>
      <c r="N826" s="38"/>
      <c r="O826" s="38"/>
      <c r="P826" s="38"/>
      <c r="Q826" s="38"/>
    </row>
    <row r="827" spans="5:17" x14ac:dyDescent="0.2">
      <c r="E827" s="38"/>
      <c r="F827" s="38"/>
      <c r="G827" s="38"/>
      <c r="H827" s="38"/>
      <c r="I827" s="38"/>
      <c r="J827" s="38"/>
      <c r="K827" s="38"/>
      <c r="L827" s="38"/>
      <c r="M827" s="38"/>
      <c r="N827" s="38"/>
      <c r="O827" s="38"/>
      <c r="P827" s="38"/>
      <c r="Q827" s="38"/>
    </row>
    <row r="828" spans="5:17" x14ac:dyDescent="0.2">
      <c r="E828" s="38"/>
      <c r="F828" s="38"/>
      <c r="G828" s="38"/>
      <c r="H828" s="38"/>
      <c r="I828" s="38"/>
      <c r="J828" s="38"/>
      <c r="K828" s="38"/>
      <c r="L828" s="38"/>
      <c r="M828" s="38"/>
      <c r="N828" s="38"/>
      <c r="O828" s="38"/>
      <c r="P828" s="38"/>
      <c r="Q828" s="38"/>
    </row>
    <row r="829" spans="5:17" x14ac:dyDescent="0.2">
      <c r="E829" s="38"/>
      <c r="F829" s="38"/>
      <c r="G829" s="38"/>
      <c r="H829" s="38"/>
      <c r="I829" s="38"/>
      <c r="J829" s="38"/>
      <c r="K829" s="38"/>
      <c r="L829" s="38"/>
      <c r="M829" s="38"/>
      <c r="N829" s="38"/>
      <c r="O829" s="38"/>
      <c r="P829" s="38"/>
      <c r="Q829" s="38"/>
    </row>
    <row r="830" spans="5:17" x14ac:dyDescent="0.2">
      <c r="E830" s="38"/>
      <c r="F830" s="38"/>
      <c r="G830" s="38"/>
      <c r="H830" s="38"/>
      <c r="I830" s="38"/>
      <c r="J830" s="38"/>
      <c r="K830" s="38"/>
      <c r="L830" s="38"/>
      <c r="M830" s="38"/>
      <c r="N830" s="38"/>
      <c r="O830" s="38"/>
      <c r="P830" s="38"/>
      <c r="Q830" s="38"/>
    </row>
    <row r="831" spans="5:17" x14ac:dyDescent="0.2">
      <c r="E831" s="38"/>
      <c r="F831" s="38"/>
      <c r="G831" s="38"/>
      <c r="H831" s="38"/>
      <c r="I831" s="38"/>
      <c r="J831" s="38"/>
      <c r="K831" s="38"/>
      <c r="L831" s="38"/>
      <c r="M831" s="38"/>
      <c r="N831" s="38"/>
      <c r="O831" s="38"/>
      <c r="P831" s="38"/>
      <c r="Q831" s="38"/>
    </row>
    <row r="832" spans="5:17" x14ac:dyDescent="0.2">
      <c r="E832" s="38"/>
      <c r="F832" s="38"/>
      <c r="G832" s="38"/>
      <c r="H832" s="38"/>
      <c r="I832" s="38"/>
      <c r="J832" s="38"/>
      <c r="K832" s="38"/>
      <c r="L832" s="38"/>
      <c r="M832" s="38"/>
      <c r="N832" s="38"/>
      <c r="O832" s="38"/>
      <c r="P832" s="38"/>
      <c r="Q832" s="38"/>
    </row>
    <row r="833" spans="5:17" x14ac:dyDescent="0.2">
      <c r="E833" s="38"/>
      <c r="F833" s="38"/>
      <c r="G833" s="38"/>
      <c r="H833" s="38"/>
      <c r="I833" s="38"/>
      <c r="J833" s="38"/>
      <c r="K833" s="38"/>
      <c r="L833" s="38"/>
      <c r="M833" s="38"/>
      <c r="N833" s="38"/>
      <c r="O833" s="38"/>
      <c r="P833" s="38"/>
      <c r="Q833" s="38"/>
    </row>
    <row r="834" spans="5:17" x14ac:dyDescent="0.2">
      <c r="E834" s="38"/>
      <c r="F834" s="38"/>
      <c r="G834" s="38"/>
      <c r="H834" s="38"/>
      <c r="I834" s="38"/>
      <c r="J834" s="38"/>
      <c r="K834" s="38"/>
      <c r="L834" s="38"/>
      <c r="M834" s="38"/>
      <c r="N834" s="38"/>
      <c r="O834" s="38"/>
      <c r="P834" s="38"/>
      <c r="Q834" s="38"/>
    </row>
    <row r="835" spans="5:17" x14ac:dyDescent="0.2">
      <c r="E835" s="38"/>
      <c r="F835" s="38"/>
      <c r="G835" s="38"/>
      <c r="H835" s="38"/>
      <c r="I835" s="38"/>
      <c r="J835" s="38"/>
      <c r="K835" s="38"/>
      <c r="L835" s="38"/>
      <c r="M835" s="38"/>
      <c r="N835" s="38"/>
      <c r="O835" s="38"/>
      <c r="P835" s="38"/>
      <c r="Q835" s="38"/>
    </row>
    <row r="836" spans="5:17" x14ac:dyDescent="0.2">
      <c r="E836" s="38"/>
      <c r="F836" s="38"/>
      <c r="G836" s="38"/>
      <c r="H836" s="38"/>
      <c r="I836" s="38"/>
      <c r="J836" s="38"/>
      <c r="K836" s="38"/>
      <c r="L836" s="38"/>
      <c r="M836" s="38"/>
      <c r="N836" s="38"/>
      <c r="O836" s="38"/>
      <c r="P836" s="38"/>
      <c r="Q836" s="38"/>
    </row>
    <row r="837" spans="5:17" x14ac:dyDescent="0.2">
      <c r="E837" s="38"/>
      <c r="F837" s="38"/>
      <c r="G837" s="38"/>
      <c r="H837" s="38"/>
      <c r="I837" s="38"/>
      <c r="J837" s="38"/>
      <c r="K837" s="38"/>
      <c r="L837" s="38"/>
      <c r="M837" s="38"/>
      <c r="N837" s="38"/>
      <c r="O837" s="38"/>
      <c r="P837" s="38"/>
      <c r="Q837" s="38"/>
    </row>
    <row r="838" spans="5:17" x14ac:dyDescent="0.2">
      <c r="E838" s="38"/>
      <c r="F838" s="38"/>
      <c r="G838" s="38"/>
      <c r="H838" s="38"/>
      <c r="I838" s="38"/>
      <c r="J838" s="38"/>
      <c r="K838" s="38"/>
      <c r="L838" s="38"/>
      <c r="M838" s="38"/>
      <c r="N838" s="38"/>
      <c r="O838" s="38"/>
      <c r="P838" s="38"/>
      <c r="Q838" s="38"/>
    </row>
    <row r="839" spans="5:17" x14ac:dyDescent="0.2">
      <c r="E839" s="38"/>
      <c r="F839" s="38"/>
      <c r="G839" s="38"/>
      <c r="H839" s="38"/>
      <c r="I839" s="38"/>
      <c r="J839" s="38"/>
      <c r="K839" s="38"/>
      <c r="L839" s="38"/>
      <c r="M839" s="38"/>
      <c r="N839" s="38"/>
      <c r="O839" s="38"/>
      <c r="P839" s="38"/>
      <c r="Q839" s="38"/>
    </row>
    <row r="840" spans="5:17" x14ac:dyDescent="0.2">
      <c r="E840" s="38"/>
      <c r="F840" s="38"/>
      <c r="G840" s="38"/>
      <c r="H840" s="38"/>
      <c r="I840" s="38"/>
      <c r="J840" s="38"/>
      <c r="K840" s="38"/>
      <c r="L840" s="38"/>
      <c r="M840" s="38"/>
      <c r="N840" s="38"/>
      <c r="O840" s="38"/>
      <c r="P840" s="38"/>
      <c r="Q840" s="38"/>
    </row>
    <row r="841" spans="5:17" x14ac:dyDescent="0.2">
      <c r="E841" s="38"/>
      <c r="F841" s="38"/>
      <c r="G841" s="38"/>
      <c r="H841" s="38"/>
      <c r="I841" s="38"/>
      <c r="J841" s="38"/>
      <c r="K841" s="38"/>
      <c r="L841" s="38"/>
      <c r="M841" s="38"/>
      <c r="N841" s="38"/>
      <c r="O841" s="38"/>
      <c r="P841" s="38"/>
      <c r="Q841" s="38"/>
    </row>
    <row r="842" spans="5:17" x14ac:dyDescent="0.2">
      <c r="E842" s="38"/>
      <c r="F842" s="38"/>
      <c r="G842" s="38"/>
      <c r="H842" s="38"/>
      <c r="I842" s="38"/>
      <c r="J842" s="38"/>
      <c r="K842" s="38"/>
      <c r="L842" s="38"/>
      <c r="M842" s="38"/>
      <c r="N842" s="38"/>
      <c r="O842" s="38"/>
      <c r="P842" s="38"/>
      <c r="Q842" s="38"/>
    </row>
    <row r="843" spans="5:17" x14ac:dyDescent="0.2">
      <c r="E843" s="38"/>
      <c r="F843" s="38"/>
      <c r="G843" s="38"/>
      <c r="H843" s="38"/>
      <c r="I843" s="38"/>
      <c r="J843" s="38"/>
      <c r="K843" s="38"/>
      <c r="L843" s="38"/>
      <c r="M843" s="38"/>
      <c r="N843" s="38"/>
      <c r="O843" s="38"/>
      <c r="P843" s="38"/>
      <c r="Q843" s="38"/>
    </row>
    <row r="844" spans="5:17" x14ac:dyDescent="0.2">
      <c r="E844" s="38"/>
      <c r="F844" s="38"/>
      <c r="G844" s="38"/>
      <c r="H844" s="38"/>
      <c r="I844" s="38"/>
      <c r="J844" s="38"/>
      <c r="K844" s="38"/>
      <c r="L844" s="38"/>
      <c r="M844" s="38"/>
      <c r="N844" s="38"/>
      <c r="O844" s="38"/>
      <c r="P844" s="38"/>
      <c r="Q844" s="38"/>
    </row>
    <row r="845" spans="5:17" x14ac:dyDescent="0.2">
      <c r="E845" s="38"/>
      <c r="F845" s="38"/>
      <c r="G845" s="38"/>
      <c r="H845" s="38"/>
      <c r="I845" s="38"/>
      <c r="J845" s="38"/>
      <c r="K845" s="38"/>
      <c r="L845" s="38"/>
      <c r="M845" s="38"/>
      <c r="N845" s="38"/>
      <c r="O845" s="38"/>
      <c r="P845" s="38"/>
      <c r="Q845" s="38"/>
    </row>
    <row r="846" spans="5:17" x14ac:dyDescent="0.2">
      <c r="E846" s="38"/>
      <c r="F846" s="38"/>
      <c r="G846" s="38"/>
      <c r="H846" s="38"/>
      <c r="I846" s="38"/>
      <c r="J846" s="38"/>
      <c r="K846" s="38"/>
      <c r="L846" s="38"/>
      <c r="M846" s="38"/>
      <c r="N846" s="38"/>
      <c r="O846" s="38"/>
      <c r="P846" s="38"/>
      <c r="Q846" s="38"/>
    </row>
    <row r="847" spans="5:17" x14ac:dyDescent="0.2">
      <c r="E847" s="38"/>
      <c r="F847" s="38"/>
      <c r="G847" s="38"/>
      <c r="H847" s="38"/>
      <c r="I847" s="38"/>
      <c r="J847" s="38"/>
      <c r="K847" s="38"/>
      <c r="L847" s="38"/>
      <c r="M847" s="38"/>
      <c r="N847" s="38"/>
      <c r="O847" s="38"/>
      <c r="P847" s="38"/>
      <c r="Q847" s="38"/>
    </row>
    <row r="848" spans="5:17" x14ac:dyDescent="0.2">
      <c r="E848" s="38"/>
      <c r="F848" s="38"/>
      <c r="G848" s="38"/>
      <c r="H848" s="38"/>
      <c r="I848" s="38"/>
      <c r="J848" s="38"/>
      <c r="K848" s="38"/>
      <c r="L848" s="38"/>
      <c r="M848" s="38"/>
      <c r="N848" s="38"/>
      <c r="O848" s="38"/>
      <c r="P848" s="38"/>
      <c r="Q848" s="38"/>
    </row>
    <row r="849" spans="5:17" x14ac:dyDescent="0.2">
      <c r="E849" s="38"/>
      <c r="F849" s="38"/>
      <c r="G849" s="38"/>
      <c r="H849" s="38"/>
      <c r="I849" s="38"/>
      <c r="J849" s="38"/>
      <c r="K849" s="38"/>
      <c r="L849" s="38"/>
      <c r="M849" s="38"/>
      <c r="N849" s="38"/>
      <c r="O849" s="38"/>
      <c r="P849" s="38"/>
      <c r="Q849" s="38"/>
    </row>
    <row r="850" spans="5:17" x14ac:dyDescent="0.2">
      <c r="E850" s="38"/>
      <c r="F850" s="38"/>
      <c r="G850" s="38"/>
      <c r="H850" s="38"/>
      <c r="I850" s="38"/>
      <c r="J850" s="38"/>
      <c r="K850" s="38"/>
      <c r="L850" s="38"/>
      <c r="M850" s="38"/>
      <c r="N850" s="38"/>
      <c r="O850" s="38"/>
      <c r="P850" s="38"/>
      <c r="Q850" s="38"/>
    </row>
    <row r="851" spans="5:17" x14ac:dyDescent="0.2">
      <c r="E851" s="38"/>
      <c r="F851" s="38"/>
      <c r="G851" s="38"/>
      <c r="H851" s="38"/>
      <c r="I851" s="38"/>
      <c r="J851" s="38"/>
      <c r="K851" s="38"/>
      <c r="L851" s="38"/>
      <c r="M851" s="38"/>
      <c r="N851" s="38"/>
      <c r="O851" s="38"/>
      <c r="P851" s="38"/>
      <c r="Q851" s="38"/>
    </row>
    <row r="852" spans="5:17" x14ac:dyDescent="0.2">
      <c r="E852" s="38"/>
      <c r="F852" s="38"/>
      <c r="G852" s="38"/>
      <c r="H852" s="38"/>
      <c r="I852" s="38"/>
      <c r="J852" s="38"/>
      <c r="K852" s="38"/>
      <c r="L852" s="38"/>
      <c r="M852" s="38"/>
      <c r="N852" s="38"/>
      <c r="O852" s="38"/>
      <c r="P852" s="38"/>
      <c r="Q852" s="38"/>
    </row>
    <row r="853" spans="5:17" x14ac:dyDescent="0.2">
      <c r="E853" s="38"/>
      <c r="F853" s="38"/>
      <c r="G853" s="38"/>
      <c r="H853" s="38"/>
      <c r="I853" s="38"/>
      <c r="J853" s="38"/>
      <c r="K853" s="38"/>
      <c r="L853" s="38"/>
      <c r="M853" s="38"/>
      <c r="N853" s="38"/>
      <c r="O853" s="38"/>
      <c r="P853" s="38"/>
      <c r="Q853" s="38"/>
    </row>
    <row r="854" spans="5:17" x14ac:dyDescent="0.2">
      <c r="E854" s="38"/>
      <c r="F854" s="38"/>
      <c r="G854" s="38"/>
      <c r="H854" s="38"/>
      <c r="I854" s="38"/>
      <c r="J854" s="38"/>
      <c r="K854" s="38"/>
      <c r="L854" s="38"/>
      <c r="M854" s="38"/>
      <c r="N854" s="38"/>
      <c r="O854" s="38"/>
      <c r="P854" s="38"/>
      <c r="Q854" s="38"/>
    </row>
    <row r="855" spans="5:17" x14ac:dyDescent="0.2">
      <c r="E855" s="38"/>
      <c r="F855" s="38"/>
      <c r="G855" s="38"/>
      <c r="H855" s="38"/>
      <c r="I855" s="38"/>
      <c r="J855" s="38"/>
      <c r="K855" s="38"/>
      <c r="L855" s="38"/>
      <c r="M855" s="38"/>
      <c r="N855" s="38"/>
      <c r="O855" s="38"/>
      <c r="P855" s="38"/>
      <c r="Q855" s="38"/>
    </row>
    <row r="856" spans="5:17" x14ac:dyDescent="0.2">
      <c r="E856" s="38"/>
      <c r="F856" s="38"/>
      <c r="G856" s="38"/>
      <c r="H856" s="38"/>
      <c r="I856" s="38"/>
      <c r="J856" s="38"/>
      <c r="K856" s="38"/>
      <c r="L856" s="38"/>
      <c r="M856" s="38"/>
      <c r="N856" s="38"/>
      <c r="O856" s="38"/>
      <c r="P856" s="38"/>
      <c r="Q856" s="38"/>
    </row>
    <row r="857" spans="5:17" x14ac:dyDescent="0.2">
      <c r="E857" s="38"/>
      <c r="F857" s="38"/>
      <c r="G857" s="38"/>
      <c r="H857" s="38"/>
      <c r="I857" s="38"/>
      <c r="J857" s="38"/>
      <c r="K857" s="38"/>
      <c r="L857" s="38"/>
      <c r="M857" s="38"/>
      <c r="N857" s="38"/>
      <c r="O857" s="38"/>
      <c r="P857" s="38"/>
      <c r="Q857" s="38"/>
    </row>
    <row r="858" spans="5:17" x14ac:dyDescent="0.2">
      <c r="E858" s="38"/>
      <c r="F858" s="38"/>
      <c r="G858" s="38"/>
      <c r="H858" s="38"/>
      <c r="I858" s="38"/>
      <c r="J858" s="38"/>
      <c r="K858" s="38"/>
      <c r="L858" s="38"/>
      <c r="M858" s="38"/>
      <c r="N858" s="38"/>
      <c r="O858" s="38"/>
      <c r="P858" s="38"/>
      <c r="Q858" s="38"/>
    </row>
    <row r="859" spans="5:17" x14ac:dyDescent="0.2">
      <c r="E859" s="38"/>
      <c r="F859" s="38"/>
      <c r="G859" s="38"/>
      <c r="H859" s="38"/>
      <c r="I859" s="38"/>
      <c r="J859" s="38"/>
      <c r="K859" s="38"/>
      <c r="L859" s="38"/>
      <c r="M859" s="38"/>
      <c r="N859" s="38"/>
      <c r="O859" s="38"/>
      <c r="P859" s="38"/>
      <c r="Q859" s="38"/>
    </row>
    <row r="860" spans="5:17" x14ac:dyDescent="0.2">
      <c r="E860" s="38"/>
      <c r="F860" s="38"/>
      <c r="G860" s="38"/>
      <c r="H860" s="38"/>
      <c r="I860" s="38"/>
      <c r="J860" s="38"/>
      <c r="K860" s="38"/>
      <c r="L860" s="38"/>
      <c r="M860" s="38"/>
      <c r="N860" s="38"/>
      <c r="O860" s="38"/>
      <c r="P860" s="38"/>
      <c r="Q860" s="38"/>
    </row>
    <row r="861" spans="5:17" x14ac:dyDescent="0.2">
      <c r="E861" s="38"/>
      <c r="F861" s="38"/>
      <c r="G861" s="38"/>
      <c r="H861" s="38"/>
      <c r="I861" s="38"/>
      <c r="J861" s="38"/>
      <c r="K861" s="38"/>
      <c r="L861" s="38"/>
      <c r="M861" s="38"/>
      <c r="N861" s="38"/>
      <c r="O861" s="38"/>
      <c r="P861" s="38"/>
      <c r="Q861" s="38"/>
    </row>
    <row r="862" spans="5:17" x14ac:dyDescent="0.2">
      <c r="E862" s="38"/>
      <c r="F862" s="38"/>
      <c r="G862" s="38"/>
      <c r="H862" s="38"/>
      <c r="I862" s="38"/>
      <c r="J862" s="38"/>
      <c r="K862" s="38"/>
      <c r="L862" s="38"/>
      <c r="M862" s="38"/>
      <c r="N862" s="38"/>
      <c r="O862" s="38"/>
      <c r="P862" s="38"/>
      <c r="Q862" s="38"/>
    </row>
    <row r="863" spans="5:17" x14ac:dyDescent="0.2">
      <c r="E863" s="38"/>
      <c r="F863" s="38"/>
      <c r="G863" s="38"/>
      <c r="H863" s="38"/>
      <c r="I863" s="38"/>
      <c r="J863" s="38"/>
      <c r="K863" s="38"/>
      <c r="L863" s="38"/>
      <c r="M863" s="38"/>
      <c r="N863" s="38"/>
      <c r="O863" s="38"/>
      <c r="P863" s="38"/>
      <c r="Q863" s="38"/>
    </row>
    <row r="864" spans="5:17" x14ac:dyDescent="0.2">
      <c r="E864" s="38"/>
      <c r="F864" s="38"/>
      <c r="G864" s="38"/>
      <c r="H864" s="38"/>
      <c r="I864" s="38"/>
      <c r="J864" s="38"/>
      <c r="K864" s="38"/>
      <c r="L864" s="38"/>
      <c r="M864" s="38"/>
      <c r="N864" s="38"/>
      <c r="O864" s="38"/>
      <c r="P864" s="38"/>
      <c r="Q864" s="38"/>
    </row>
    <row r="865" spans="5:17" x14ac:dyDescent="0.2">
      <c r="E865" s="38"/>
      <c r="F865" s="38"/>
      <c r="G865" s="38"/>
      <c r="H865" s="38"/>
      <c r="I865" s="38"/>
      <c r="J865" s="38"/>
      <c r="K865" s="38"/>
      <c r="L865" s="38"/>
      <c r="M865" s="38"/>
      <c r="N865" s="38"/>
      <c r="O865" s="38"/>
      <c r="P865" s="38"/>
      <c r="Q865" s="38"/>
    </row>
    <row r="866" spans="5:17" x14ac:dyDescent="0.2">
      <c r="E866" s="38"/>
      <c r="F866" s="38"/>
      <c r="G866" s="38"/>
      <c r="H866" s="38"/>
      <c r="I866" s="38"/>
      <c r="J866" s="38"/>
      <c r="K866" s="38"/>
      <c r="L866" s="38"/>
      <c r="M866" s="38"/>
      <c r="N866" s="38"/>
      <c r="O866" s="38"/>
      <c r="P866" s="38"/>
      <c r="Q866" s="38"/>
    </row>
    <row r="867" spans="5:17" x14ac:dyDescent="0.2">
      <c r="E867" s="38"/>
      <c r="F867" s="38"/>
      <c r="G867" s="38"/>
      <c r="H867" s="38"/>
      <c r="I867" s="38"/>
      <c r="J867" s="38"/>
      <c r="K867" s="38"/>
      <c r="L867" s="38"/>
      <c r="M867" s="38"/>
      <c r="N867" s="38"/>
      <c r="O867" s="38"/>
      <c r="P867" s="38"/>
      <c r="Q867" s="38"/>
    </row>
    <row r="868" spans="5:17" x14ac:dyDescent="0.2">
      <c r="E868" s="38"/>
      <c r="F868" s="38"/>
      <c r="G868" s="38"/>
      <c r="H868" s="38"/>
      <c r="I868" s="38"/>
      <c r="J868" s="38"/>
      <c r="K868" s="38"/>
      <c r="L868" s="38"/>
      <c r="M868" s="38"/>
      <c r="N868" s="38"/>
      <c r="O868" s="38"/>
      <c r="P868" s="38"/>
      <c r="Q868" s="38"/>
    </row>
    <row r="869" spans="5:17" x14ac:dyDescent="0.2">
      <c r="E869" s="38"/>
      <c r="F869" s="38"/>
      <c r="G869" s="38"/>
      <c r="H869" s="38"/>
      <c r="I869" s="38"/>
      <c r="J869" s="38"/>
      <c r="K869" s="38"/>
      <c r="L869" s="38"/>
      <c r="M869" s="38"/>
      <c r="N869" s="38"/>
      <c r="O869" s="38"/>
      <c r="P869" s="38"/>
      <c r="Q869" s="38"/>
    </row>
    <row r="870" spans="5:17" x14ac:dyDescent="0.2">
      <c r="E870" s="38"/>
      <c r="F870" s="38"/>
      <c r="G870" s="38"/>
      <c r="H870" s="38"/>
      <c r="I870" s="38"/>
      <c r="J870" s="38"/>
      <c r="K870" s="38"/>
      <c r="L870" s="38"/>
      <c r="M870" s="38"/>
      <c r="N870" s="38"/>
      <c r="O870" s="38"/>
      <c r="P870" s="38"/>
      <c r="Q870" s="38"/>
    </row>
    <row r="871" spans="5:17" x14ac:dyDescent="0.2">
      <c r="E871" s="38"/>
      <c r="F871" s="38"/>
      <c r="G871" s="38"/>
      <c r="H871" s="38"/>
      <c r="I871" s="38"/>
      <c r="J871" s="38"/>
      <c r="K871" s="38"/>
      <c r="L871" s="38"/>
      <c r="M871" s="38"/>
      <c r="N871" s="38"/>
      <c r="O871" s="38"/>
      <c r="P871" s="38"/>
      <c r="Q871" s="38"/>
    </row>
    <row r="872" spans="5:17" x14ac:dyDescent="0.2">
      <c r="E872" s="38"/>
      <c r="F872" s="38"/>
      <c r="G872" s="38"/>
      <c r="H872" s="38"/>
      <c r="I872" s="38"/>
      <c r="J872" s="38"/>
      <c r="K872" s="38"/>
      <c r="L872" s="38"/>
      <c r="M872" s="38"/>
      <c r="N872" s="38"/>
      <c r="O872" s="38"/>
      <c r="P872" s="38"/>
      <c r="Q872" s="38"/>
    </row>
    <row r="873" spans="5:17" x14ac:dyDescent="0.2">
      <c r="E873" s="38"/>
      <c r="F873" s="38"/>
      <c r="G873" s="38"/>
      <c r="H873" s="38"/>
      <c r="I873" s="38"/>
      <c r="J873" s="38"/>
      <c r="K873" s="38"/>
      <c r="L873" s="38"/>
      <c r="M873" s="38"/>
      <c r="N873" s="38"/>
      <c r="O873" s="38"/>
      <c r="P873" s="38"/>
      <c r="Q873" s="38"/>
    </row>
    <row r="874" spans="5:17" x14ac:dyDescent="0.2">
      <c r="E874" s="38"/>
      <c r="F874" s="38"/>
      <c r="G874" s="38"/>
      <c r="H874" s="38"/>
      <c r="I874" s="38"/>
      <c r="J874" s="38"/>
      <c r="K874" s="38"/>
      <c r="L874" s="38"/>
      <c r="M874" s="38"/>
      <c r="N874" s="38"/>
      <c r="O874" s="38"/>
      <c r="P874" s="38"/>
      <c r="Q874" s="38"/>
    </row>
    <row r="875" spans="5:17" x14ac:dyDescent="0.2">
      <c r="E875" s="38"/>
      <c r="F875" s="38"/>
      <c r="G875" s="38"/>
      <c r="H875" s="38"/>
      <c r="I875" s="38"/>
      <c r="J875" s="38"/>
      <c r="K875" s="38"/>
      <c r="L875" s="38"/>
      <c r="M875" s="38"/>
      <c r="N875" s="38"/>
      <c r="O875" s="38"/>
      <c r="P875" s="38"/>
      <c r="Q875" s="38"/>
    </row>
    <row r="876" spans="5:17" x14ac:dyDescent="0.2">
      <c r="E876" s="38"/>
      <c r="F876" s="38"/>
      <c r="G876" s="38"/>
      <c r="H876" s="38"/>
      <c r="I876" s="38"/>
      <c r="J876" s="38"/>
      <c r="K876" s="38"/>
      <c r="L876" s="38"/>
      <c r="M876" s="38"/>
      <c r="N876" s="38"/>
      <c r="O876" s="38"/>
      <c r="P876" s="38"/>
      <c r="Q876" s="38"/>
    </row>
    <row r="877" spans="5:17" x14ac:dyDescent="0.2">
      <c r="E877" s="38"/>
      <c r="F877" s="38"/>
      <c r="G877" s="38"/>
      <c r="H877" s="38"/>
      <c r="I877" s="38"/>
      <c r="J877" s="38"/>
      <c r="K877" s="38"/>
      <c r="L877" s="38"/>
      <c r="M877" s="38"/>
      <c r="N877" s="38"/>
      <c r="O877" s="38"/>
      <c r="P877" s="38"/>
      <c r="Q877" s="38"/>
    </row>
  </sheetData>
  <sheetProtection formatCells="0" formatColumns="0" formatRows="0" insertColumns="0" insertRows="0" insertHyperlinks="0" deleteColumns="0" deleteRows="0" sort="0" autoFilter="0" pivotTables="0"/>
  <mergeCells count="15">
    <mergeCell ref="A2:A6"/>
    <mergeCell ref="E2:P2"/>
    <mergeCell ref="P4:P5"/>
    <mergeCell ref="J4:J5"/>
    <mergeCell ref="H4:H5"/>
    <mergeCell ref="O4:O5"/>
    <mergeCell ref="K4:K5"/>
    <mergeCell ref="E3:P3"/>
    <mergeCell ref="F4:F5"/>
    <mergeCell ref="I4:I5"/>
    <mergeCell ref="E4:E5"/>
    <mergeCell ref="M4:M5"/>
    <mergeCell ref="N4:N5"/>
    <mergeCell ref="L4:L5"/>
    <mergeCell ref="G4:G5"/>
  </mergeCells>
  <dataValidations count="882">
    <dataValidation type="list" allowBlank="1" showInputMessage="1" showErrorMessage="1" sqref="B16">
      <formula1>types</formula1>
    </dataValidation>
    <dataValidation type="list" allowBlank="1" showInputMessage="1" showErrorMessage="1" sqref="B17">
      <formula1>types</formula1>
    </dataValidation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  <dataValidation type="list" allowBlank="1" showInputMessage="1" showErrorMessage="1" sqref="B24">
      <formula1>types</formula1>
    </dataValidation>
    <dataValidation type="list" allowBlank="1" showInputMessage="1" showErrorMessage="1" sqref="B25">
      <formula1>types</formula1>
    </dataValidation>
    <dataValidation type="list" allowBlank="1" showInputMessage="1" showErrorMessage="1" sqref="M7 N15">
      <formula1>serials</formula1>
    </dataValidation>
    <dataValidation type="list" allowBlank="1" showInputMessage="1" showErrorMessage="1" sqref="N1">
      <formula1>serials</formula1>
    </dataValidation>
    <dataValidation type="list" allowBlank="1" showInputMessage="1" showErrorMessage="1" sqref="N2">
      <formula1>serials</formula1>
    </dataValidation>
    <dataValidation type="list" allowBlank="1" showInputMessage="1" showErrorMessage="1" sqref="N3">
      <formula1>serials</formula1>
    </dataValidation>
    <dataValidation type="list" allowBlank="1" showInputMessage="1" showErrorMessage="1" sqref="N4">
      <formula1>serials</formula1>
    </dataValidation>
    <dataValidation type="list" allowBlank="1" showInputMessage="1" showErrorMessage="1" sqref="N5">
      <formula1>serials</formula1>
    </dataValidation>
    <dataValidation type="list" allowBlank="1" showInputMessage="1" showErrorMessage="1" sqref="N6">
      <formula1>serials</formula1>
    </dataValidation>
    <dataValidation type="list" allowBlank="1" showInputMessage="1" showErrorMessage="1" sqref="N8">
      <formula1>serials</formula1>
    </dataValidation>
    <dataValidation type="list" allowBlank="1" showInputMessage="1" showErrorMessage="1" sqref="N9">
      <formula1>serials</formula1>
    </dataValidation>
    <dataValidation type="list" allowBlank="1" showInputMessage="1" showErrorMessage="1" sqref="N10">
      <formula1>serials</formula1>
    </dataValidation>
    <dataValidation type="list" allowBlank="1" showInputMessage="1" showErrorMessage="1" sqref="N11">
      <formula1>serials</formula1>
    </dataValidation>
    <dataValidation type="list" allowBlank="1" showInputMessage="1" showErrorMessage="1" sqref="N26">
      <formula1>serials</formula1>
    </dataValidation>
    <dataValidation type="list" allowBlank="1" showInputMessage="1" showErrorMessage="1" sqref="N27">
      <formula1>serials</formula1>
    </dataValidation>
    <dataValidation type="list" allowBlank="1" showInputMessage="1" showErrorMessage="1" sqref="N28">
      <formula1>serials</formula1>
    </dataValidation>
    <dataValidation type="list" allowBlank="1" showInputMessage="1" showErrorMessage="1" sqref="N29">
      <formula1>serials</formula1>
    </dataValidation>
    <dataValidation type="list" allowBlank="1" showInputMessage="1" showErrorMessage="1" sqref="N30">
      <formula1>serials</formula1>
    </dataValidation>
    <dataValidation type="list" allowBlank="1" showInputMessage="1" showErrorMessage="1" sqref="N31">
      <formula1>serials</formula1>
    </dataValidation>
    <dataValidation type="list" allowBlank="1" showInputMessage="1" showErrorMessage="1" sqref="N32">
      <formula1>serials</formula1>
    </dataValidation>
    <dataValidation type="list" allowBlank="1" showInputMessage="1" showErrorMessage="1" sqref="N33">
      <formula1>serials</formula1>
    </dataValidation>
    <dataValidation type="list" allowBlank="1" showInputMessage="1" showErrorMessage="1" sqref="N34">
      <formula1>serials</formula1>
    </dataValidation>
    <dataValidation type="list" allowBlank="1" showInputMessage="1" showErrorMessage="1" sqref="N35">
      <formula1>serials</formula1>
    </dataValidation>
    <dataValidation type="list" allowBlank="1" showInputMessage="1" showErrorMessage="1" sqref="N36">
      <formula1>serials</formula1>
    </dataValidation>
    <dataValidation type="list" allowBlank="1" showInputMessage="1" showErrorMessage="1" sqref="N37">
      <formula1>serials</formula1>
    </dataValidation>
    <dataValidation type="list" allowBlank="1" showInputMessage="1" showErrorMessage="1" sqref="N38">
      <formula1>serials</formula1>
    </dataValidation>
    <dataValidation type="list" allowBlank="1" showInputMessage="1" showErrorMessage="1" sqref="N39">
      <formula1>serials</formula1>
    </dataValidation>
    <dataValidation type="list" allowBlank="1" showInputMessage="1" showErrorMessage="1" sqref="N40">
      <formula1>serials</formula1>
    </dataValidation>
    <dataValidation type="list" allowBlank="1" showInputMessage="1" showErrorMessage="1" sqref="N41">
      <formula1>serials</formula1>
    </dataValidation>
    <dataValidation type="list" allowBlank="1" showInputMessage="1" showErrorMessage="1" sqref="N42">
      <formula1>serials</formula1>
    </dataValidation>
    <dataValidation type="list" allowBlank="1" showInputMessage="1" showErrorMessage="1" sqref="N43">
      <formula1>serials</formula1>
    </dataValidation>
    <dataValidation type="list" allowBlank="1" showInputMessage="1" showErrorMessage="1" sqref="N44">
      <formula1>serials</formula1>
    </dataValidation>
    <dataValidation type="list" allowBlank="1" showInputMessage="1" showErrorMessage="1" sqref="N45">
      <formula1>serials</formula1>
    </dataValidation>
    <dataValidation type="list" allowBlank="1" showInputMessage="1" showErrorMessage="1" sqref="N46">
      <formula1>serials</formula1>
    </dataValidation>
    <dataValidation type="list" allowBlank="1" showInputMessage="1" showErrorMessage="1" sqref="N47">
      <formula1>serials</formula1>
    </dataValidation>
    <dataValidation type="list" allowBlank="1" showInputMessage="1" showErrorMessage="1" sqref="N48">
      <formula1>serials</formula1>
    </dataValidation>
    <dataValidation type="list" allowBlank="1" showInputMessage="1" showErrorMessage="1" sqref="N49">
      <formula1>serials</formula1>
    </dataValidation>
    <dataValidation type="list" allowBlank="1" showInputMessage="1" showErrorMessage="1" sqref="N50">
      <formula1>serials</formula1>
    </dataValidation>
    <dataValidation type="list" allowBlank="1" showInputMessage="1" showErrorMessage="1" sqref="N51">
      <formula1>serials</formula1>
    </dataValidation>
    <dataValidation type="list" allowBlank="1" showInputMessage="1" showErrorMessage="1" sqref="N52">
      <formula1>serials</formula1>
    </dataValidation>
    <dataValidation type="list" allowBlank="1" showInputMessage="1" showErrorMessage="1" sqref="N53">
      <formula1>serials</formula1>
    </dataValidation>
    <dataValidation type="list" allowBlank="1" showInputMessage="1" showErrorMessage="1" sqref="N54">
      <formula1>serials</formula1>
    </dataValidation>
    <dataValidation type="list" allowBlank="1" showInputMessage="1" showErrorMessage="1" sqref="N55">
      <formula1>serials</formula1>
    </dataValidation>
    <dataValidation type="list" allowBlank="1" showInputMessage="1" showErrorMessage="1" sqref="N56">
      <formula1>serials</formula1>
    </dataValidation>
    <dataValidation type="list" allowBlank="1" showInputMessage="1" showErrorMessage="1" sqref="N57">
      <formula1>serials</formula1>
    </dataValidation>
    <dataValidation type="list" allowBlank="1" showInputMessage="1" showErrorMessage="1" sqref="N58">
      <formula1>serials</formula1>
    </dataValidation>
    <dataValidation type="list" allowBlank="1" showInputMessage="1" showErrorMessage="1" sqref="N59">
      <formula1>serials</formula1>
    </dataValidation>
    <dataValidation type="list" allowBlank="1" showInputMessage="1" showErrorMessage="1" sqref="N60">
      <formula1>serials</formula1>
    </dataValidation>
    <dataValidation type="list" allowBlank="1" showInputMessage="1" showErrorMessage="1" sqref="N61">
      <formula1>serials</formula1>
    </dataValidation>
    <dataValidation type="list" allowBlank="1" showInputMessage="1" showErrorMessage="1" sqref="N62">
      <formula1>serials</formula1>
    </dataValidation>
    <dataValidation type="list" allowBlank="1" showInputMessage="1" showErrorMessage="1" sqref="N63">
      <formula1>serials</formula1>
    </dataValidation>
    <dataValidation type="list" allowBlank="1" showInputMessage="1" showErrorMessage="1" sqref="N64">
      <formula1>serials</formula1>
    </dataValidation>
    <dataValidation type="list" allowBlank="1" showInputMessage="1" showErrorMessage="1" sqref="N65">
      <formula1>serials</formula1>
    </dataValidation>
    <dataValidation type="list" allowBlank="1" showInputMessage="1" showErrorMessage="1" sqref="N66">
      <formula1>serials</formula1>
    </dataValidation>
    <dataValidation type="list" allowBlank="1" showInputMessage="1" showErrorMessage="1" sqref="N67">
      <formula1>serials</formula1>
    </dataValidation>
    <dataValidation type="list" allowBlank="1" showInputMessage="1" showErrorMessage="1" sqref="N68">
      <formula1>serials</formula1>
    </dataValidation>
    <dataValidation type="list" allowBlank="1" showInputMessage="1" showErrorMessage="1" sqref="N69">
      <formula1>serials</formula1>
    </dataValidation>
    <dataValidation type="list" allowBlank="1" showInputMessage="1" showErrorMessage="1" sqref="N70">
      <formula1>serials</formula1>
    </dataValidation>
    <dataValidation type="list" allowBlank="1" showInputMessage="1" showErrorMessage="1" sqref="N71">
      <formula1>serials</formula1>
    </dataValidation>
    <dataValidation type="list" allowBlank="1" showInputMessage="1" showErrorMessage="1" sqref="N72">
      <formula1>serials</formula1>
    </dataValidation>
    <dataValidation type="list" allowBlank="1" showInputMessage="1" showErrorMessage="1" sqref="N73">
      <formula1>serials</formula1>
    </dataValidation>
    <dataValidation type="list" allowBlank="1" showInputMessage="1" showErrorMessage="1" sqref="N74">
      <formula1>serials</formula1>
    </dataValidation>
    <dataValidation type="list" allowBlank="1" showInputMessage="1" showErrorMessage="1" sqref="N75">
      <formula1>serials</formula1>
    </dataValidation>
    <dataValidation type="list" allowBlank="1" showInputMessage="1" showErrorMessage="1" sqref="N76">
      <formula1>serials</formula1>
    </dataValidation>
    <dataValidation type="list" allowBlank="1" showInputMessage="1" showErrorMessage="1" sqref="N77">
      <formula1>serials</formula1>
    </dataValidation>
    <dataValidation type="list" allowBlank="1" showInputMessage="1" showErrorMessage="1" sqref="N78">
      <formula1>serials</formula1>
    </dataValidation>
    <dataValidation type="list" allowBlank="1" showInputMessage="1" showErrorMessage="1" sqref="N79">
      <formula1>serials</formula1>
    </dataValidation>
    <dataValidation type="list" allowBlank="1" showInputMessage="1" showErrorMessage="1" sqref="N80">
      <formula1>serials</formula1>
    </dataValidation>
    <dataValidation type="list" allowBlank="1" showInputMessage="1" showErrorMessage="1" sqref="N81">
      <formula1>serials</formula1>
    </dataValidation>
    <dataValidation type="list" allowBlank="1" showInputMessage="1" showErrorMessage="1" sqref="N82">
      <formula1>serials</formula1>
    </dataValidation>
    <dataValidation type="list" allowBlank="1" showInputMessage="1" showErrorMessage="1" sqref="N83">
      <formula1>serials</formula1>
    </dataValidation>
    <dataValidation type="list" allowBlank="1" showInputMessage="1" showErrorMessage="1" sqref="N84">
      <formula1>serials</formula1>
    </dataValidation>
    <dataValidation type="list" allowBlank="1" showInputMessage="1" showErrorMessage="1" sqref="N85">
      <formula1>serials</formula1>
    </dataValidation>
    <dataValidation type="list" allowBlank="1" showInputMessage="1" showErrorMessage="1" sqref="N86">
      <formula1>serials</formula1>
    </dataValidation>
    <dataValidation type="list" allowBlank="1" showInputMessage="1" showErrorMessage="1" sqref="N87">
      <formula1>serials</formula1>
    </dataValidation>
    <dataValidation type="list" allowBlank="1" showInputMessage="1" showErrorMessage="1" sqref="N88">
      <formula1>serials</formula1>
    </dataValidation>
    <dataValidation type="list" allowBlank="1" showInputMessage="1" showErrorMessage="1" sqref="N89">
      <formula1>serials</formula1>
    </dataValidation>
    <dataValidation type="list" allowBlank="1" showInputMessage="1" showErrorMessage="1" sqref="N90">
      <formula1>serials</formula1>
    </dataValidation>
    <dataValidation type="list" allowBlank="1" showInputMessage="1" showErrorMessage="1" sqref="N91">
      <formula1>serials</formula1>
    </dataValidation>
    <dataValidation type="list" allowBlank="1" showInputMessage="1" showErrorMessage="1" sqref="N92">
      <formula1>serials</formula1>
    </dataValidation>
    <dataValidation type="list" allowBlank="1" showInputMessage="1" showErrorMessage="1" sqref="N93">
      <formula1>serials</formula1>
    </dataValidation>
    <dataValidation type="list" allowBlank="1" showInputMessage="1" showErrorMessage="1" sqref="N94">
      <formula1>serials</formula1>
    </dataValidation>
    <dataValidation type="list" allowBlank="1" showInputMessage="1" showErrorMessage="1" sqref="N95">
      <formula1>serials</formula1>
    </dataValidation>
    <dataValidation type="list" allowBlank="1" showInputMessage="1" showErrorMessage="1" sqref="N96">
      <formula1>serials</formula1>
    </dataValidation>
    <dataValidation type="list" allowBlank="1" showInputMessage="1" showErrorMessage="1" sqref="N97">
      <formula1>serials</formula1>
    </dataValidation>
    <dataValidation type="list" allowBlank="1" showInputMessage="1" showErrorMessage="1" sqref="N98">
      <formula1>serials</formula1>
    </dataValidation>
    <dataValidation type="list" allowBlank="1" showInputMessage="1" showErrorMessage="1" sqref="N99">
      <formula1>serials</formula1>
    </dataValidation>
    <dataValidation type="list" allowBlank="1" showInputMessage="1" showErrorMessage="1" sqref="N100">
      <formula1>serials</formula1>
    </dataValidation>
    <dataValidation type="list" allowBlank="1" showInputMessage="1" showErrorMessage="1" sqref="N101">
      <formula1>serials</formula1>
    </dataValidation>
    <dataValidation type="list" allowBlank="1" showInputMessage="1" showErrorMessage="1" sqref="N102">
      <formula1>serials</formula1>
    </dataValidation>
    <dataValidation type="list" allowBlank="1" showInputMessage="1" showErrorMessage="1" sqref="N103">
      <formula1>serials</formula1>
    </dataValidation>
    <dataValidation type="list" allowBlank="1" showInputMessage="1" showErrorMessage="1" sqref="N104">
      <formula1>serials</formula1>
    </dataValidation>
    <dataValidation type="list" allowBlank="1" showInputMessage="1" showErrorMessage="1" sqref="N105">
      <formula1>serials</formula1>
    </dataValidation>
    <dataValidation type="list" allowBlank="1" showInputMessage="1" showErrorMessage="1" sqref="N106">
      <formula1>serials</formula1>
    </dataValidation>
    <dataValidation type="list" allowBlank="1" showInputMessage="1" showErrorMessage="1" sqref="N107">
      <formula1>serials</formula1>
    </dataValidation>
    <dataValidation type="list" allowBlank="1" showInputMessage="1" showErrorMessage="1" sqref="N108">
      <formula1>serials</formula1>
    </dataValidation>
    <dataValidation type="list" allowBlank="1" showInputMessage="1" showErrorMessage="1" sqref="N109">
      <formula1>serials</formula1>
    </dataValidation>
    <dataValidation type="list" allowBlank="1" showInputMessage="1" showErrorMessage="1" sqref="N110">
      <formula1>serials</formula1>
    </dataValidation>
    <dataValidation type="list" allowBlank="1" showInputMessage="1" showErrorMessage="1" sqref="N111">
      <formula1>serials</formula1>
    </dataValidation>
    <dataValidation type="list" allowBlank="1" showInputMessage="1" showErrorMessage="1" sqref="N112">
      <formula1>serials</formula1>
    </dataValidation>
    <dataValidation type="list" allowBlank="1" showInputMessage="1" showErrorMessage="1" sqref="N113">
      <formula1>serials</formula1>
    </dataValidation>
    <dataValidation type="list" allowBlank="1" showInputMessage="1" showErrorMessage="1" sqref="N114">
      <formula1>serials</formula1>
    </dataValidation>
    <dataValidation type="list" allowBlank="1" showInputMessage="1" showErrorMessage="1" sqref="N115">
      <formula1>serials</formula1>
    </dataValidation>
    <dataValidation type="list" allowBlank="1" showInputMessage="1" showErrorMessage="1" sqref="N116">
      <formula1>serials</formula1>
    </dataValidation>
    <dataValidation type="list" allowBlank="1" showInputMessage="1" showErrorMessage="1" sqref="N117">
      <formula1>serials</formula1>
    </dataValidation>
    <dataValidation type="list" allowBlank="1" showInputMessage="1" showErrorMessage="1" sqref="N118">
      <formula1>serials</formula1>
    </dataValidation>
    <dataValidation type="list" allowBlank="1" showInputMessage="1" showErrorMessage="1" sqref="N119">
      <formula1>serials</formula1>
    </dataValidation>
    <dataValidation type="list" allowBlank="1" showInputMessage="1" showErrorMessage="1" sqref="N120">
      <formula1>serials</formula1>
    </dataValidation>
    <dataValidation type="list" allowBlank="1" showInputMessage="1" showErrorMessage="1" sqref="N121">
      <formula1>serials</formula1>
    </dataValidation>
    <dataValidation type="list" allowBlank="1" showInputMessage="1" showErrorMessage="1" sqref="N122">
      <formula1>serials</formula1>
    </dataValidation>
    <dataValidation type="list" allowBlank="1" showInputMessage="1" showErrorMessage="1" sqref="N123">
      <formula1>serials</formula1>
    </dataValidation>
    <dataValidation type="list" allowBlank="1" showInputMessage="1" showErrorMessage="1" sqref="N124">
      <formula1>serials</formula1>
    </dataValidation>
    <dataValidation type="list" allowBlank="1" showInputMessage="1" showErrorMessage="1" sqref="N125">
      <formula1>serials</formula1>
    </dataValidation>
    <dataValidation type="list" allowBlank="1" showInputMessage="1" showErrorMessage="1" sqref="N126">
      <formula1>serials</formula1>
    </dataValidation>
    <dataValidation type="list" allowBlank="1" showInputMessage="1" showErrorMessage="1" sqref="N127">
      <formula1>serials</formula1>
    </dataValidation>
    <dataValidation type="list" allowBlank="1" showInputMessage="1" showErrorMessage="1" sqref="N128">
      <formula1>serials</formula1>
    </dataValidation>
    <dataValidation type="list" allowBlank="1" showInputMessage="1" showErrorMessage="1" sqref="N129">
      <formula1>serials</formula1>
    </dataValidation>
    <dataValidation type="list" allowBlank="1" showInputMessage="1" showErrorMessage="1" sqref="N130">
      <formula1>serials</formula1>
    </dataValidation>
    <dataValidation type="list" allowBlank="1" showInputMessage="1" showErrorMessage="1" sqref="N131">
      <formula1>serials</formula1>
    </dataValidation>
    <dataValidation type="list" allowBlank="1" showInputMessage="1" showErrorMessage="1" sqref="N132">
      <formula1>serials</formula1>
    </dataValidation>
    <dataValidation type="list" allowBlank="1" showInputMessage="1" showErrorMessage="1" sqref="N133">
      <formula1>serials</formula1>
    </dataValidation>
    <dataValidation type="list" allowBlank="1" showInputMessage="1" showErrorMessage="1" sqref="N134">
      <formula1>serials</formula1>
    </dataValidation>
    <dataValidation type="list" allowBlank="1" showInputMessage="1" showErrorMessage="1" sqref="N135">
      <formula1>serials</formula1>
    </dataValidation>
    <dataValidation type="list" allowBlank="1" showInputMessage="1" showErrorMessage="1" sqref="N136">
      <formula1>serials</formula1>
    </dataValidation>
    <dataValidation type="list" allowBlank="1" showInputMessage="1" showErrorMessage="1" sqref="N137">
      <formula1>serials</formula1>
    </dataValidation>
    <dataValidation type="list" allowBlank="1" showInputMessage="1" showErrorMessage="1" sqref="N138">
      <formula1>serials</formula1>
    </dataValidation>
    <dataValidation type="list" allowBlank="1" showInputMessage="1" showErrorMessage="1" sqref="N139">
      <formula1>serials</formula1>
    </dataValidation>
    <dataValidation type="list" allowBlank="1" showInputMessage="1" showErrorMessage="1" sqref="N140">
      <formula1>serials</formula1>
    </dataValidation>
    <dataValidation type="list" allowBlank="1" showInputMessage="1" showErrorMessage="1" sqref="N141">
      <formula1>serials</formula1>
    </dataValidation>
    <dataValidation type="list" allowBlank="1" showInputMessage="1" showErrorMessage="1" sqref="N142">
      <formula1>serials</formula1>
    </dataValidation>
    <dataValidation type="list" allowBlank="1" showInputMessage="1" showErrorMessage="1" sqref="N143">
      <formula1>serials</formula1>
    </dataValidation>
    <dataValidation type="list" allowBlank="1" showInputMessage="1" showErrorMessage="1" sqref="N144">
      <formula1>serials</formula1>
    </dataValidation>
    <dataValidation type="list" allowBlank="1" showInputMessage="1" showErrorMessage="1" sqref="N145">
      <formula1>serials</formula1>
    </dataValidation>
    <dataValidation type="list" allowBlank="1" showInputMessage="1" showErrorMessage="1" sqref="N146">
      <formula1>serials</formula1>
    </dataValidation>
    <dataValidation type="list" allowBlank="1" showInputMessage="1" showErrorMessage="1" sqref="N147">
      <formula1>serials</formula1>
    </dataValidation>
    <dataValidation type="list" allowBlank="1" showInputMessage="1" showErrorMessage="1" sqref="N148">
      <formula1>serials</formula1>
    </dataValidation>
    <dataValidation type="list" allowBlank="1" showInputMessage="1" showErrorMessage="1" sqref="N149">
      <formula1>serials</formula1>
    </dataValidation>
    <dataValidation type="list" allowBlank="1" showInputMessage="1" showErrorMessage="1" sqref="N150">
      <formula1>serials</formula1>
    </dataValidation>
    <dataValidation type="list" allowBlank="1" showInputMessage="1" showErrorMessage="1" sqref="N151">
      <formula1>serials</formula1>
    </dataValidation>
    <dataValidation type="list" allowBlank="1" showInputMessage="1" showErrorMessage="1" sqref="N152">
      <formula1>serials</formula1>
    </dataValidation>
    <dataValidation type="list" allowBlank="1" showInputMessage="1" showErrorMessage="1" sqref="N153">
      <formula1>serials</formula1>
    </dataValidation>
    <dataValidation type="list" allowBlank="1" showInputMessage="1" showErrorMessage="1" sqref="N154">
      <formula1>serials</formula1>
    </dataValidation>
    <dataValidation type="list" allowBlank="1" showInputMessage="1" showErrorMessage="1" sqref="N155">
      <formula1>serials</formula1>
    </dataValidation>
    <dataValidation type="list" allowBlank="1" showInputMessage="1" showErrorMessage="1" sqref="N156">
      <formula1>serials</formula1>
    </dataValidation>
    <dataValidation type="list" allowBlank="1" showInputMessage="1" showErrorMessage="1" sqref="N157">
      <formula1>serials</formula1>
    </dataValidation>
    <dataValidation type="list" allowBlank="1" showInputMessage="1" showErrorMessage="1" sqref="N158">
      <formula1>serials</formula1>
    </dataValidation>
    <dataValidation type="list" allowBlank="1" showInputMessage="1" showErrorMessage="1" sqref="N159">
      <formula1>serials</formula1>
    </dataValidation>
    <dataValidation type="list" allowBlank="1" showInputMessage="1" showErrorMessage="1" sqref="N160">
      <formula1>serials</formula1>
    </dataValidation>
    <dataValidation type="list" allowBlank="1" showInputMessage="1" showErrorMessage="1" sqref="N161">
      <formula1>serials</formula1>
    </dataValidation>
    <dataValidation type="list" allowBlank="1" showInputMessage="1" showErrorMessage="1" sqref="N162">
      <formula1>serials</formula1>
    </dataValidation>
    <dataValidation type="list" allowBlank="1" showInputMessage="1" showErrorMessage="1" sqref="N163">
      <formula1>serials</formula1>
    </dataValidation>
    <dataValidation type="list" allowBlank="1" showInputMessage="1" showErrorMessage="1" sqref="N164">
      <formula1>serials</formula1>
    </dataValidation>
    <dataValidation type="list" allowBlank="1" showInputMessage="1" showErrorMessage="1" sqref="N165">
      <formula1>serials</formula1>
    </dataValidation>
    <dataValidation type="list" allowBlank="1" showInputMessage="1" showErrorMessage="1" sqref="N166">
      <formula1>serials</formula1>
    </dataValidation>
    <dataValidation type="list" allowBlank="1" showInputMessage="1" showErrorMessage="1" sqref="N167">
      <formula1>serials</formula1>
    </dataValidation>
    <dataValidation type="list" allowBlank="1" showInputMessage="1" showErrorMessage="1" sqref="N168">
      <formula1>serials</formula1>
    </dataValidation>
    <dataValidation type="list" allowBlank="1" showInputMessage="1" showErrorMessage="1" sqref="N169">
      <formula1>serials</formula1>
    </dataValidation>
    <dataValidation type="list" allowBlank="1" showInputMessage="1" showErrorMessage="1" sqref="N170">
      <formula1>serials</formula1>
    </dataValidation>
    <dataValidation type="list" allowBlank="1" showInputMessage="1" showErrorMessage="1" sqref="N171">
      <formula1>serials</formula1>
    </dataValidation>
    <dataValidation type="list" allowBlank="1" showInputMessage="1" showErrorMessage="1" sqref="N172">
      <formula1>serials</formula1>
    </dataValidation>
    <dataValidation type="list" allowBlank="1" showInputMessage="1" showErrorMessage="1" sqref="N173">
      <formula1>serials</formula1>
    </dataValidation>
    <dataValidation type="list" allowBlank="1" showInputMessage="1" showErrorMessage="1" sqref="N174">
      <formula1>serials</formula1>
    </dataValidation>
    <dataValidation type="list" allowBlank="1" showInputMessage="1" showErrorMessage="1" sqref="N175">
      <formula1>serials</formula1>
    </dataValidation>
    <dataValidation type="list" allowBlank="1" showInputMessage="1" showErrorMessage="1" sqref="N176">
      <formula1>serials</formula1>
    </dataValidation>
    <dataValidation type="list" allowBlank="1" showInputMessage="1" showErrorMessage="1" sqref="N177">
      <formula1>serials</formula1>
    </dataValidation>
    <dataValidation type="list" allowBlank="1" showInputMessage="1" showErrorMessage="1" sqref="N178">
      <formula1>serials</formula1>
    </dataValidation>
    <dataValidation type="list" allowBlank="1" showInputMessage="1" showErrorMessage="1" sqref="N179">
      <formula1>serials</formula1>
    </dataValidation>
    <dataValidation type="list" allowBlank="1" showInputMessage="1" showErrorMessage="1" sqref="N180">
      <formula1>serials</formula1>
    </dataValidation>
    <dataValidation type="list" allowBlank="1" showInputMessage="1" showErrorMessage="1" sqref="N181">
      <formula1>serials</formula1>
    </dataValidation>
    <dataValidation type="list" allowBlank="1" showInputMessage="1" showErrorMessage="1" sqref="N182">
      <formula1>serials</formula1>
    </dataValidation>
    <dataValidation type="list" allowBlank="1" showInputMessage="1" showErrorMessage="1" sqref="N183">
      <formula1>serials</formula1>
    </dataValidation>
    <dataValidation type="list" allowBlank="1" showInputMessage="1" showErrorMessage="1" sqref="N184">
      <formula1>serials</formula1>
    </dataValidation>
    <dataValidation type="list" allowBlank="1" showInputMessage="1" showErrorMessage="1" sqref="N185">
      <formula1>serials</formula1>
    </dataValidation>
    <dataValidation type="list" allowBlank="1" showInputMessage="1" showErrorMessage="1" sqref="N186">
      <formula1>serials</formula1>
    </dataValidation>
    <dataValidation type="list" allowBlank="1" showInputMessage="1" showErrorMessage="1" sqref="N187">
      <formula1>serials</formula1>
    </dataValidation>
    <dataValidation type="list" allowBlank="1" showInputMessage="1" showErrorMessage="1" sqref="N188">
      <formula1>serials</formula1>
    </dataValidation>
    <dataValidation type="list" allowBlank="1" showInputMessage="1" showErrorMessage="1" sqref="N189">
      <formula1>serials</formula1>
    </dataValidation>
    <dataValidation type="list" allowBlank="1" showInputMessage="1" showErrorMessage="1" sqref="N190">
      <formula1>serials</formula1>
    </dataValidation>
    <dataValidation type="list" allowBlank="1" showInputMessage="1" showErrorMessage="1" sqref="N191">
      <formula1>serials</formula1>
    </dataValidation>
    <dataValidation type="list" allowBlank="1" showInputMessage="1" showErrorMessage="1" sqref="N192">
      <formula1>serials</formula1>
    </dataValidation>
    <dataValidation type="list" allowBlank="1" showInputMessage="1" showErrorMessage="1" sqref="N193">
      <formula1>serials</formula1>
    </dataValidation>
    <dataValidation type="list" allowBlank="1" showInputMessage="1" showErrorMessage="1" sqref="N194">
      <formula1>serials</formula1>
    </dataValidation>
    <dataValidation type="list" allowBlank="1" showInputMessage="1" showErrorMessage="1" sqref="N195">
      <formula1>serials</formula1>
    </dataValidation>
    <dataValidation type="list" allowBlank="1" showInputMessage="1" showErrorMessage="1" sqref="N196">
      <formula1>serials</formula1>
    </dataValidation>
    <dataValidation type="list" allowBlank="1" showInputMessage="1" showErrorMessage="1" sqref="N197">
      <formula1>serials</formula1>
    </dataValidation>
    <dataValidation type="list" allowBlank="1" showInputMessage="1" showErrorMessage="1" sqref="N198">
      <formula1>serials</formula1>
    </dataValidation>
    <dataValidation type="list" allowBlank="1" showInputMessage="1" showErrorMessage="1" sqref="N199">
      <formula1>serials</formula1>
    </dataValidation>
    <dataValidation type="list" allowBlank="1" showInputMessage="1" showErrorMessage="1" sqref="N200">
      <formula1>serials</formula1>
    </dataValidation>
    <dataValidation type="list" allowBlank="1" showInputMessage="1" showErrorMessage="1" sqref="N201">
      <formula1>serials</formula1>
    </dataValidation>
    <dataValidation type="list" allowBlank="1" showInputMessage="1" showErrorMessage="1" sqref="N202">
      <formula1>serials</formula1>
    </dataValidation>
    <dataValidation type="list" allowBlank="1" showInputMessage="1" showErrorMessage="1" sqref="N203">
      <formula1>serials</formula1>
    </dataValidation>
    <dataValidation type="list" allowBlank="1" showInputMessage="1" showErrorMessage="1" sqref="N204">
      <formula1>serials</formula1>
    </dataValidation>
    <dataValidation type="list" allowBlank="1" showInputMessage="1" showErrorMessage="1" sqref="N205">
      <formula1>serials</formula1>
    </dataValidation>
    <dataValidation type="list" allowBlank="1" showInputMessage="1" showErrorMessage="1" sqref="N206">
      <formula1>serials</formula1>
    </dataValidation>
    <dataValidation type="list" allowBlank="1" showInputMessage="1" showErrorMessage="1" sqref="N207">
      <formula1>serials</formula1>
    </dataValidation>
    <dataValidation type="list" allowBlank="1" showInputMessage="1" showErrorMessage="1" sqref="N208">
      <formula1>serials</formula1>
    </dataValidation>
    <dataValidation type="list" allowBlank="1" showInputMessage="1" showErrorMessage="1" sqref="N209">
      <formula1>serials</formula1>
    </dataValidation>
    <dataValidation type="list" allowBlank="1" showInputMessage="1" showErrorMessage="1" sqref="N210">
      <formula1>serials</formula1>
    </dataValidation>
    <dataValidation type="list" allowBlank="1" showInputMessage="1" showErrorMessage="1" sqref="N211">
      <formula1>serials</formula1>
    </dataValidation>
    <dataValidation type="list" allowBlank="1" showInputMessage="1" showErrorMessage="1" sqref="N212">
      <formula1>serials</formula1>
    </dataValidation>
    <dataValidation type="list" allowBlank="1" showInputMessage="1" showErrorMessage="1" sqref="N213">
      <formula1>serials</formula1>
    </dataValidation>
    <dataValidation type="list" allowBlank="1" showInputMessage="1" showErrorMessage="1" sqref="N214">
      <formula1>serials</formula1>
    </dataValidation>
    <dataValidation type="list" allowBlank="1" showInputMessage="1" showErrorMessage="1" sqref="N215">
      <formula1>serials</formula1>
    </dataValidation>
    <dataValidation type="list" allowBlank="1" showInputMessage="1" showErrorMessage="1" sqref="N216">
      <formula1>serials</formula1>
    </dataValidation>
    <dataValidation type="list" allowBlank="1" showInputMessage="1" showErrorMessage="1" sqref="N217">
      <formula1>serials</formula1>
    </dataValidation>
    <dataValidation type="list" allowBlank="1" showInputMessage="1" showErrorMessage="1" sqref="N218">
      <formula1>serials</formula1>
    </dataValidation>
    <dataValidation type="list" allowBlank="1" showInputMessage="1" showErrorMessage="1" sqref="N219">
      <formula1>serials</formula1>
    </dataValidation>
    <dataValidation type="list" allowBlank="1" showInputMessage="1" showErrorMessage="1" sqref="N220">
      <formula1>serials</formula1>
    </dataValidation>
    <dataValidation type="list" allowBlank="1" showInputMessage="1" showErrorMessage="1" sqref="N221">
      <formula1>serials</formula1>
    </dataValidation>
    <dataValidation type="list" allowBlank="1" showInputMessage="1" showErrorMessage="1" sqref="N222">
      <formula1>serials</formula1>
    </dataValidation>
    <dataValidation type="list" allowBlank="1" showInputMessage="1" showErrorMessage="1" sqref="N223">
      <formula1>serials</formula1>
    </dataValidation>
    <dataValidation type="list" allowBlank="1" showInputMessage="1" showErrorMessage="1" sqref="N224">
      <formula1>serials</formula1>
    </dataValidation>
    <dataValidation type="list" allowBlank="1" showInputMessage="1" showErrorMessage="1" sqref="N225">
      <formula1>serials</formula1>
    </dataValidation>
    <dataValidation type="list" allowBlank="1" showInputMessage="1" showErrorMessage="1" sqref="N226">
      <formula1>serials</formula1>
    </dataValidation>
    <dataValidation type="list" allowBlank="1" showInputMessage="1" showErrorMessage="1" sqref="N227">
      <formula1>serials</formula1>
    </dataValidation>
    <dataValidation type="list" allowBlank="1" showInputMessage="1" showErrorMessage="1" sqref="N228">
      <formula1>serials</formula1>
    </dataValidation>
    <dataValidation type="list" allowBlank="1" showInputMessage="1" showErrorMessage="1" sqref="N229">
      <formula1>serials</formula1>
    </dataValidation>
    <dataValidation type="list" allowBlank="1" showInputMessage="1" showErrorMessage="1" sqref="N230">
      <formula1>serials</formula1>
    </dataValidation>
    <dataValidation type="list" allowBlank="1" showInputMessage="1" showErrorMessage="1" sqref="N231">
      <formula1>serials</formula1>
    </dataValidation>
    <dataValidation type="list" allowBlank="1" showInputMessage="1" showErrorMessage="1" sqref="N232">
      <formula1>serials</formula1>
    </dataValidation>
    <dataValidation type="list" allowBlank="1" showInputMessage="1" showErrorMessage="1" sqref="N233">
      <formula1>serials</formula1>
    </dataValidation>
    <dataValidation type="list" allowBlank="1" showInputMessage="1" showErrorMessage="1" sqref="N234">
      <formula1>serials</formula1>
    </dataValidation>
    <dataValidation type="list" allowBlank="1" showInputMessage="1" showErrorMessage="1" sqref="N235">
      <formula1>serials</formula1>
    </dataValidation>
    <dataValidation type="list" allowBlank="1" showInputMessage="1" showErrorMessage="1" sqref="N236">
      <formula1>serials</formula1>
    </dataValidation>
    <dataValidation type="list" allowBlank="1" showInputMessage="1" showErrorMessage="1" sqref="N237">
      <formula1>serials</formula1>
    </dataValidation>
    <dataValidation type="list" allowBlank="1" showInputMessage="1" showErrorMessage="1" sqref="N238">
      <formula1>serials</formula1>
    </dataValidation>
    <dataValidation type="list" allowBlank="1" showInputMessage="1" showErrorMessage="1" sqref="N239">
      <formula1>serials</formula1>
    </dataValidation>
    <dataValidation type="list" allowBlank="1" showInputMessage="1" showErrorMessage="1" sqref="N240">
      <formula1>serials</formula1>
    </dataValidation>
    <dataValidation type="list" allowBlank="1" showInputMessage="1" showErrorMessage="1" sqref="N241">
      <formula1>serials</formula1>
    </dataValidation>
    <dataValidation type="list" allowBlank="1" showInputMessage="1" showErrorMessage="1" sqref="N242">
      <formula1>serials</formula1>
    </dataValidation>
    <dataValidation type="list" allowBlank="1" showInputMessage="1" showErrorMessage="1" sqref="N243">
      <formula1>serials</formula1>
    </dataValidation>
    <dataValidation type="list" allowBlank="1" showInputMessage="1" showErrorMessage="1" sqref="N244">
      <formula1>serials</formula1>
    </dataValidation>
    <dataValidation type="list" allowBlank="1" showInputMessage="1" showErrorMessage="1" sqref="N245">
      <formula1>serials</formula1>
    </dataValidation>
    <dataValidation type="list" allowBlank="1" showInputMessage="1" showErrorMessage="1" sqref="N246">
      <formula1>serials</formula1>
    </dataValidation>
    <dataValidation type="list" allowBlank="1" showInputMessage="1" showErrorMessage="1" sqref="N247">
      <formula1>serials</formula1>
    </dataValidation>
    <dataValidation type="list" allowBlank="1" showInputMessage="1" showErrorMessage="1" sqref="N248">
      <formula1>serials</formula1>
    </dataValidation>
    <dataValidation type="list" allowBlank="1" showInputMessage="1" showErrorMessage="1" sqref="N249">
      <formula1>serials</formula1>
    </dataValidation>
    <dataValidation type="list" allowBlank="1" showInputMessage="1" showErrorMessage="1" sqref="N250">
      <formula1>serials</formula1>
    </dataValidation>
    <dataValidation type="list" allowBlank="1" showInputMessage="1" showErrorMessage="1" sqref="N251">
      <formula1>serials</formula1>
    </dataValidation>
    <dataValidation type="list" allowBlank="1" showInputMessage="1" showErrorMessage="1" sqref="N252">
      <formula1>serials</formula1>
    </dataValidation>
    <dataValidation type="list" allowBlank="1" showInputMessage="1" showErrorMessage="1" sqref="N253">
      <formula1>serials</formula1>
    </dataValidation>
    <dataValidation type="list" allowBlank="1" showInputMessage="1" showErrorMessage="1" sqref="N254">
      <formula1>serials</formula1>
    </dataValidation>
    <dataValidation type="list" allowBlank="1" showInputMessage="1" showErrorMessage="1" sqref="N255">
      <formula1>serials</formula1>
    </dataValidation>
    <dataValidation type="list" allowBlank="1" showInputMessage="1" showErrorMessage="1" sqref="N256">
      <formula1>serials</formula1>
    </dataValidation>
    <dataValidation type="list" allowBlank="1" showInputMessage="1" showErrorMessage="1" sqref="N257">
      <formula1>serials</formula1>
    </dataValidation>
    <dataValidation type="list" allowBlank="1" showInputMessage="1" showErrorMessage="1" sqref="N258">
      <formula1>serials</formula1>
    </dataValidation>
    <dataValidation type="list" allowBlank="1" showInputMessage="1" showErrorMessage="1" sqref="N259">
      <formula1>serials</formula1>
    </dataValidation>
    <dataValidation type="list" allowBlank="1" showInputMessage="1" showErrorMessage="1" sqref="N260">
      <formula1>serials</formula1>
    </dataValidation>
    <dataValidation type="list" allowBlank="1" showInputMessage="1" showErrorMessage="1" sqref="N261">
      <formula1>serials</formula1>
    </dataValidation>
    <dataValidation type="list" allowBlank="1" showInputMessage="1" showErrorMessage="1" sqref="N262">
      <formula1>serials</formula1>
    </dataValidation>
    <dataValidation type="list" allowBlank="1" showInputMessage="1" showErrorMessage="1" sqref="N263">
      <formula1>serials</formula1>
    </dataValidation>
    <dataValidation type="list" allowBlank="1" showInputMessage="1" showErrorMessage="1" sqref="N264">
      <formula1>serials</formula1>
    </dataValidation>
    <dataValidation type="list" allowBlank="1" showInputMessage="1" showErrorMessage="1" sqref="N265">
      <formula1>serials</formula1>
    </dataValidation>
    <dataValidation type="list" allowBlank="1" showInputMessage="1" showErrorMessage="1" sqref="N266">
      <formula1>serials</formula1>
    </dataValidation>
    <dataValidation type="list" allowBlank="1" showInputMessage="1" showErrorMessage="1" sqref="N267">
      <formula1>serials</formula1>
    </dataValidation>
    <dataValidation type="list" allowBlank="1" showInputMessage="1" showErrorMessage="1" sqref="N268">
      <formula1>serials</formula1>
    </dataValidation>
    <dataValidation type="list" allowBlank="1" showInputMessage="1" showErrorMessage="1" sqref="N269">
      <formula1>serials</formula1>
    </dataValidation>
    <dataValidation type="list" allowBlank="1" showInputMessage="1" showErrorMessage="1" sqref="N270">
      <formula1>serials</formula1>
    </dataValidation>
    <dataValidation type="list" allowBlank="1" showInputMessage="1" showErrorMessage="1" sqref="N271">
      <formula1>serials</formula1>
    </dataValidation>
    <dataValidation type="list" allowBlank="1" showInputMessage="1" showErrorMessage="1" sqref="N272">
      <formula1>serials</formula1>
    </dataValidation>
    <dataValidation type="list" allowBlank="1" showInputMessage="1" showErrorMessage="1" sqref="N273">
      <formula1>serials</formula1>
    </dataValidation>
    <dataValidation type="list" allowBlank="1" showInputMessage="1" showErrorMessage="1" sqref="N274">
      <formula1>serials</formula1>
    </dataValidation>
    <dataValidation type="list" allowBlank="1" showInputMessage="1" showErrorMessage="1" sqref="N275">
      <formula1>serials</formula1>
    </dataValidation>
    <dataValidation type="list" allowBlank="1" showInputMessage="1" showErrorMessage="1" sqref="N276">
      <formula1>serials</formula1>
    </dataValidation>
    <dataValidation type="list" allowBlank="1" showInputMessage="1" showErrorMessage="1" sqref="N277">
      <formula1>serials</formula1>
    </dataValidation>
    <dataValidation type="list" allowBlank="1" showInputMessage="1" showErrorMessage="1" sqref="N278">
      <formula1>serials</formula1>
    </dataValidation>
    <dataValidation type="list" allowBlank="1" showInputMessage="1" showErrorMessage="1" sqref="N279">
      <formula1>serials</formula1>
    </dataValidation>
    <dataValidation type="list" allowBlank="1" showInputMessage="1" showErrorMessage="1" sqref="N280">
      <formula1>serials</formula1>
    </dataValidation>
    <dataValidation type="list" allowBlank="1" showInputMessage="1" showErrorMessage="1" sqref="N281">
      <formula1>serials</formula1>
    </dataValidation>
    <dataValidation type="list" allowBlank="1" showInputMessage="1" showErrorMessage="1" sqref="N282">
      <formula1>serials</formula1>
    </dataValidation>
    <dataValidation type="list" allowBlank="1" showInputMessage="1" showErrorMessage="1" sqref="N283">
      <formula1>serials</formula1>
    </dataValidation>
    <dataValidation type="list" allowBlank="1" showInputMessage="1" showErrorMessage="1" sqref="N284">
      <formula1>serials</formula1>
    </dataValidation>
    <dataValidation type="list" allowBlank="1" showInputMessage="1" showErrorMessage="1" sqref="N285">
      <formula1>serials</formula1>
    </dataValidation>
    <dataValidation type="list" allowBlank="1" showInputMessage="1" showErrorMessage="1" sqref="N286">
      <formula1>serials</formula1>
    </dataValidation>
    <dataValidation type="list" allowBlank="1" showInputMessage="1" showErrorMessage="1" sqref="N287">
      <formula1>serials</formula1>
    </dataValidation>
    <dataValidation type="list" allowBlank="1" showInputMessage="1" showErrorMessage="1" sqref="N288">
      <formula1>serials</formula1>
    </dataValidation>
    <dataValidation type="list" allowBlank="1" showInputMessage="1" showErrorMessage="1" sqref="N289">
      <formula1>serials</formula1>
    </dataValidation>
    <dataValidation type="list" allowBlank="1" showInputMessage="1" showErrorMessage="1" sqref="N290">
      <formula1>serials</formula1>
    </dataValidation>
    <dataValidation type="list" allowBlank="1" showInputMessage="1" showErrorMessage="1" sqref="N291">
      <formula1>serials</formula1>
    </dataValidation>
    <dataValidation type="list" allowBlank="1" showInputMessage="1" showErrorMessage="1" sqref="N292">
      <formula1>serials</formula1>
    </dataValidation>
    <dataValidation type="list" allowBlank="1" showInputMessage="1" showErrorMessage="1" sqref="N293">
      <formula1>serials</formula1>
    </dataValidation>
    <dataValidation type="list" allowBlank="1" showInputMessage="1" showErrorMessage="1" sqref="N294">
      <formula1>serials</formula1>
    </dataValidation>
    <dataValidation type="list" allowBlank="1" showInputMessage="1" showErrorMessage="1" sqref="N295">
      <formula1>serials</formula1>
    </dataValidation>
    <dataValidation type="list" allowBlank="1" showInputMessage="1" showErrorMessage="1" sqref="N296">
      <formula1>serials</formula1>
    </dataValidation>
    <dataValidation type="list" allowBlank="1" showInputMessage="1" showErrorMessage="1" sqref="N297">
      <formula1>serials</formula1>
    </dataValidation>
    <dataValidation type="list" allowBlank="1" showInputMessage="1" showErrorMessage="1" sqref="N298">
      <formula1>serials</formula1>
    </dataValidation>
    <dataValidation type="list" allowBlank="1" showInputMessage="1" showErrorMessage="1" sqref="N299">
      <formula1>serials</formula1>
    </dataValidation>
    <dataValidation type="list" allowBlank="1" showInputMessage="1" showErrorMessage="1" sqref="N300">
      <formula1>serials</formula1>
    </dataValidation>
    <dataValidation type="list" allowBlank="1" showInputMessage="1" showErrorMessage="1" sqref="N301">
      <formula1>serials</formula1>
    </dataValidation>
    <dataValidation type="list" allowBlank="1" showInputMessage="1" showErrorMessage="1" sqref="N302">
      <formula1>serials</formula1>
    </dataValidation>
    <dataValidation type="list" allowBlank="1" showInputMessage="1" showErrorMessage="1" sqref="N303">
      <formula1>serials</formula1>
    </dataValidation>
    <dataValidation type="list" allowBlank="1" showInputMessage="1" showErrorMessage="1" sqref="N304">
      <formula1>serials</formula1>
    </dataValidation>
    <dataValidation type="list" allowBlank="1" showInputMessage="1" showErrorMessage="1" sqref="N305">
      <formula1>serials</formula1>
    </dataValidation>
    <dataValidation type="list" allowBlank="1" showInputMessage="1" showErrorMessage="1" sqref="N306">
      <formula1>serials</formula1>
    </dataValidation>
    <dataValidation type="list" allowBlank="1" showInputMessage="1" showErrorMessage="1" sqref="N307">
      <formula1>serials</formula1>
    </dataValidation>
    <dataValidation type="list" allowBlank="1" showInputMessage="1" showErrorMessage="1" sqref="N308">
      <formula1>serials</formula1>
    </dataValidation>
    <dataValidation type="list" allowBlank="1" showInputMessage="1" showErrorMessage="1" sqref="N309">
      <formula1>serials</formula1>
    </dataValidation>
    <dataValidation type="list" allowBlank="1" showInputMessage="1" showErrorMessage="1" sqref="N310">
      <formula1>serials</formula1>
    </dataValidation>
    <dataValidation type="list" allowBlank="1" showInputMessage="1" showErrorMessage="1" sqref="N311">
      <formula1>serials</formula1>
    </dataValidation>
    <dataValidation type="list" allowBlank="1" showInputMessage="1" showErrorMessage="1" sqref="N312">
      <formula1>serials</formula1>
    </dataValidation>
    <dataValidation type="list" allowBlank="1" showInputMessage="1" showErrorMessage="1" sqref="N313">
      <formula1>serials</formula1>
    </dataValidation>
    <dataValidation type="list" allowBlank="1" showInputMessage="1" showErrorMessage="1" sqref="N314">
      <formula1>serials</formula1>
    </dataValidation>
    <dataValidation type="list" allowBlank="1" showInputMessage="1" showErrorMessage="1" sqref="N315">
      <formula1>serials</formula1>
    </dataValidation>
    <dataValidation type="list" allowBlank="1" showInputMessage="1" showErrorMessage="1" sqref="N316">
      <formula1>serials</formula1>
    </dataValidation>
    <dataValidation type="list" allowBlank="1" showInputMessage="1" showErrorMessage="1" sqref="N317">
      <formula1>serials</formula1>
    </dataValidation>
    <dataValidation type="list" allowBlank="1" showInputMessage="1" showErrorMessage="1" sqref="N318">
      <formula1>serials</formula1>
    </dataValidation>
    <dataValidation type="list" allowBlank="1" showInputMessage="1" showErrorMessage="1" sqref="N319">
      <formula1>serials</formula1>
    </dataValidation>
    <dataValidation type="list" allowBlank="1" showInputMessage="1" showErrorMessage="1" sqref="N320">
      <formula1>serials</formula1>
    </dataValidation>
    <dataValidation type="list" allowBlank="1" showInputMessage="1" showErrorMessage="1" sqref="N321">
      <formula1>serials</formula1>
    </dataValidation>
    <dataValidation type="list" allowBlank="1" showInputMessage="1" showErrorMessage="1" sqref="N322">
      <formula1>serials</formula1>
    </dataValidation>
    <dataValidation type="list" allowBlank="1" showInputMessage="1" showErrorMessage="1" sqref="N323">
      <formula1>serials</formula1>
    </dataValidation>
    <dataValidation type="list" allowBlank="1" showInputMessage="1" showErrorMessage="1" sqref="N324">
      <formula1>serials</formula1>
    </dataValidation>
    <dataValidation type="list" allowBlank="1" showInputMessage="1" showErrorMessage="1" sqref="N325">
      <formula1>serials</formula1>
    </dataValidation>
    <dataValidation type="list" allowBlank="1" showInputMessage="1" showErrorMessage="1" sqref="N326">
      <formula1>serials</formula1>
    </dataValidation>
    <dataValidation type="list" allowBlank="1" showInputMessage="1" showErrorMessage="1" sqref="N327">
      <formula1>serials</formula1>
    </dataValidation>
    <dataValidation type="list" allowBlank="1" showInputMessage="1" showErrorMessage="1" sqref="N328">
      <formula1>serials</formula1>
    </dataValidation>
    <dataValidation type="list" allowBlank="1" showInputMessage="1" showErrorMessage="1" sqref="N329">
      <formula1>serials</formula1>
    </dataValidation>
    <dataValidation type="list" allowBlank="1" showInputMessage="1" showErrorMessage="1" sqref="N330">
      <formula1>serials</formula1>
    </dataValidation>
    <dataValidation type="list" allowBlank="1" showInputMessage="1" showErrorMessage="1" sqref="N331">
      <formula1>serials</formula1>
    </dataValidation>
    <dataValidation type="list" allowBlank="1" showInputMessage="1" showErrorMessage="1" sqref="N332">
      <formula1>serials</formula1>
    </dataValidation>
    <dataValidation type="list" allowBlank="1" showInputMessage="1" showErrorMessage="1" sqref="N333">
      <formula1>serials</formula1>
    </dataValidation>
    <dataValidation type="list" allowBlank="1" showInputMessage="1" showErrorMessage="1" sqref="N334">
      <formula1>serials</formula1>
    </dataValidation>
    <dataValidation type="list" allowBlank="1" showInputMessage="1" showErrorMessage="1" sqref="N335">
      <formula1>serials</formula1>
    </dataValidation>
    <dataValidation type="list" allowBlank="1" showInputMessage="1" showErrorMessage="1" sqref="N336">
      <formula1>serials</formula1>
    </dataValidation>
    <dataValidation type="list" allowBlank="1" showInputMessage="1" showErrorMessage="1" sqref="N337">
      <formula1>serials</formula1>
    </dataValidation>
    <dataValidation type="list" allowBlank="1" showInputMessage="1" showErrorMessage="1" sqref="N338">
      <formula1>serials</formula1>
    </dataValidation>
    <dataValidation type="list" allowBlank="1" showInputMessage="1" showErrorMessage="1" sqref="N339">
      <formula1>serials</formula1>
    </dataValidation>
    <dataValidation type="list" allowBlank="1" showInputMessage="1" showErrorMessage="1" sqref="N340">
      <formula1>serials</formula1>
    </dataValidation>
    <dataValidation type="list" allowBlank="1" showInputMessage="1" showErrorMessage="1" sqref="N341">
      <formula1>serials</formula1>
    </dataValidation>
    <dataValidation type="list" allowBlank="1" showInputMessage="1" showErrorMessage="1" sqref="N342">
      <formula1>serials</formula1>
    </dataValidation>
    <dataValidation type="list" allowBlank="1" showInputMessage="1" showErrorMessage="1" sqref="N343">
      <formula1>serials</formula1>
    </dataValidation>
    <dataValidation type="list" allowBlank="1" showInputMessage="1" showErrorMessage="1" sqref="N344">
      <formula1>serials</formula1>
    </dataValidation>
    <dataValidation type="list" allowBlank="1" showInputMessage="1" showErrorMessage="1" sqref="N345">
      <formula1>serials</formula1>
    </dataValidation>
    <dataValidation type="list" allowBlank="1" showInputMessage="1" showErrorMessage="1" sqref="N346">
      <formula1>serials</formula1>
    </dataValidation>
    <dataValidation type="list" allowBlank="1" showInputMessage="1" showErrorMessage="1" sqref="N347">
      <formula1>serials</formula1>
    </dataValidation>
    <dataValidation type="list" allowBlank="1" showInputMessage="1" showErrorMessage="1" sqref="N348">
      <formula1>serials</formula1>
    </dataValidation>
    <dataValidation type="list" allowBlank="1" showInputMessage="1" showErrorMessage="1" sqref="N349">
      <formula1>serials</formula1>
    </dataValidation>
    <dataValidation type="list" allowBlank="1" showInputMessage="1" showErrorMessage="1" sqref="N350">
      <formula1>serials</formula1>
    </dataValidation>
    <dataValidation type="list" allowBlank="1" showInputMessage="1" showErrorMessage="1" sqref="N351">
      <formula1>serials</formula1>
    </dataValidation>
    <dataValidation type="list" allowBlank="1" showInputMessage="1" showErrorMessage="1" sqref="N352">
      <formula1>serials</formula1>
    </dataValidation>
    <dataValidation type="list" allowBlank="1" showInputMessage="1" showErrorMessage="1" sqref="N353">
      <formula1>serials</formula1>
    </dataValidation>
    <dataValidation type="list" allowBlank="1" showInputMessage="1" showErrorMessage="1" sqref="N354">
      <formula1>serials</formula1>
    </dataValidation>
    <dataValidation type="list" allowBlank="1" showInputMessage="1" showErrorMessage="1" sqref="N355">
      <formula1>serials</formula1>
    </dataValidation>
    <dataValidation type="list" allowBlank="1" showInputMessage="1" showErrorMessage="1" sqref="N356">
      <formula1>serials</formula1>
    </dataValidation>
    <dataValidation type="list" allowBlank="1" showInputMessage="1" showErrorMessage="1" sqref="N357">
      <formula1>serials</formula1>
    </dataValidation>
    <dataValidation type="list" allowBlank="1" showInputMessage="1" showErrorMessage="1" sqref="N358">
      <formula1>serials</formula1>
    </dataValidation>
    <dataValidation type="list" allowBlank="1" showInputMessage="1" showErrorMessage="1" sqref="N359">
      <formula1>serials</formula1>
    </dataValidation>
    <dataValidation type="list" allowBlank="1" showInputMessage="1" showErrorMessage="1" sqref="N360">
      <formula1>serials</formula1>
    </dataValidation>
    <dataValidation type="list" allowBlank="1" showInputMessage="1" showErrorMessage="1" sqref="N361">
      <formula1>serials</formula1>
    </dataValidation>
    <dataValidation type="list" allowBlank="1" showInputMessage="1" showErrorMessage="1" sqref="N362">
      <formula1>serials</formula1>
    </dataValidation>
    <dataValidation type="list" allowBlank="1" showInputMessage="1" showErrorMessage="1" sqref="N363">
      <formula1>serials</formula1>
    </dataValidation>
    <dataValidation type="list" allowBlank="1" showInputMessage="1" showErrorMessage="1" sqref="N364">
      <formula1>serials</formula1>
    </dataValidation>
    <dataValidation type="list" allowBlank="1" showInputMessage="1" showErrorMessage="1" sqref="N365">
      <formula1>serials</formula1>
    </dataValidation>
    <dataValidation type="list" allowBlank="1" showInputMessage="1" showErrorMessage="1" sqref="N366">
      <formula1>serials</formula1>
    </dataValidation>
    <dataValidation type="list" allowBlank="1" showInputMessage="1" showErrorMessage="1" sqref="N367">
      <formula1>serials</formula1>
    </dataValidation>
    <dataValidation type="list" allowBlank="1" showInputMessage="1" showErrorMessage="1" sqref="N368">
      <formula1>serials</formula1>
    </dataValidation>
    <dataValidation type="list" allowBlank="1" showInputMessage="1" showErrorMessage="1" sqref="N369">
      <formula1>serials</formula1>
    </dataValidation>
    <dataValidation type="list" allowBlank="1" showInputMessage="1" showErrorMessage="1" sqref="N370">
      <formula1>serials</formula1>
    </dataValidation>
    <dataValidation type="list" allowBlank="1" showInputMessage="1" showErrorMessage="1" sqref="N371">
      <formula1>serials</formula1>
    </dataValidation>
    <dataValidation type="list" allowBlank="1" showInputMessage="1" showErrorMessage="1" sqref="N372">
      <formula1>serials</formula1>
    </dataValidation>
    <dataValidation type="list" allowBlank="1" showInputMessage="1" showErrorMessage="1" sqref="N373">
      <formula1>serials</formula1>
    </dataValidation>
    <dataValidation type="list" allowBlank="1" showInputMessage="1" showErrorMessage="1" sqref="N374">
      <formula1>serials</formula1>
    </dataValidation>
    <dataValidation type="list" allowBlank="1" showInputMessage="1" showErrorMessage="1" sqref="N375">
      <formula1>serials</formula1>
    </dataValidation>
    <dataValidation type="list" allowBlank="1" showInputMessage="1" showErrorMessage="1" sqref="N376">
      <formula1>serials</formula1>
    </dataValidation>
    <dataValidation type="list" allowBlank="1" showInputMessage="1" showErrorMessage="1" sqref="N377">
      <formula1>serials</formula1>
    </dataValidation>
    <dataValidation type="list" allowBlank="1" showInputMessage="1" showErrorMessage="1" sqref="N378">
      <formula1>serials</formula1>
    </dataValidation>
    <dataValidation type="list" allowBlank="1" showInputMessage="1" showErrorMessage="1" sqref="N379">
      <formula1>serials</formula1>
    </dataValidation>
    <dataValidation type="list" allowBlank="1" showInputMessage="1" showErrorMessage="1" sqref="N380">
      <formula1>serials</formula1>
    </dataValidation>
    <dataValidation type="list" allowBlank="1" showInputMessage="1" showErrorMessage="1" sqref="N381">
      <formula1>serials</formula1>
    </dataValidation>
    <dataValidation type="list" allowBlank="1" showInputMessage="1" showErrorMessage="1" sqref="N382">
      <formula1>serials</formula1>
    </dataValidation>
    <dataValidation type="list" allowBlank="1" showInputMessage="1" showErrorMessage="1" sqref="N383">
      <formula1>serials</formula1>
    </dataValidation>
    <dataValidation type="list" allowBlank="1" showInputMessage="1" showErrorMessage="1" sqref="N384">
      <formula1>serials</formula1>
    </dataValidation>
    <dataValidation type="list" allowBlank="1" showInputMessage="1" showErrorMessage="1" sqref="N385">
      <formula1>serials</formula1>
    </dataValidation>
    <dataValidation type="list" allowBlank="1" showInputMessage="1" showErrorMessage="1" sqref="N386">
      <formula1>serials</formula1>
    </dataValidation>
    <dataValidation type="list" allowBlank="1" showInputMessage="1" showErrorMessage="1" sqref="N387">
      <formula1>serials</formula1>
    </dataValidation>
    <dataValidation type="list" allowBlank="1" showInputMessage="1" showErrorMessage="1" sqref="N388">
      <formula1>serials</formula1>
    </dataValidation>
    <dataValidation type="list" allowBlank="1" showInputMessage="1" showErrorMessage="1" sqref="N389">
      <formula1>serials</formula1>
    </dataValidation>
    <dataValidation type="list" allowBlank="1" showInputMessage="1" showErrorMessage="1" sqref="N390">
      <formula1>serials</formula1>
    </dataValidation>
    <dataValidation type="list" allowBlank="1" showInputMessage="1" showErrorMessage="1" sqref="N391">
      <formula1>serials</formula1>
    </dataValidation>
    <dataValidation type="list" allowBlank="1" showInputMessage="1" showErrorMessage="1" sqref="N392">
      <formula1>serials</formula1>
    </dataValidation>
    <dataValidation type="list" allowBlank="1" showInputMessage="1" showErrorMessage="1" sqref="N393">
      <formula1>serials</formula1>
    </dataValidation>
    <dataValidation type="list" allowBlank="1" showInputMessage="1" showErrorMessage="1" sqref="N394">
      <formula1>serials</formula1>
    </dataValidation>
    <dataValidation type="list" allowBlank="1" showInputMessage="1" showErrorMessage="1" sqref="N395">
      <formula1>serials</formula1>
    </dataValidation>
    <dataValidation type="list" allowBlank="1" showInputMessage="1" showErrorMessage="1" sqref="N396">
      <formula1>serials</formula1>
    </dataValidation>
    <dataValidation type="list" allowBlank="1" showInputMessage="1" showErrorMessage="1" sqref="N397">
      <formula1>serials</formula1>
    </dataValidation>
    <dataValidation type="list" allowBlank="1" showInputMessage="1" showErrorMessage="1" sqref="N398">
      <formula1>serials</formula1>
    </dataValidation>
    <dataValidation type="list" allowBlank="1" showInputMessage="1" showErrorMessage="1" sqref="N399">
      <formula1>serials</formula1>
    </dataValidation>
    <dataValidation type="list" allowBlank="1" showInputMessage="1" showErrorMessage="1" sqref="N400">
      <formula1>serials</formula1>
    </dataValidation>
    <dataValidation type="list" allowBlank="1" showInputMessage="1" showErrorMessage="1" sqref="N401">
      <formula1>serials</formula1>
    </dataValidation>
    <dataValidation type="list" allowBlank="1" showInputMessage="1" showErrorMessage="1" sqref="N402">
      <formula1>serials</formula1>
    </dataValidation>
    <dataValidation type="list" allowBlank="1" showInputMessage="1" showErrorMessage="1" sqref="N403">
      <formula1>serials</formula1>
    </dataValidation>
    <dataValidation type="list" allowBlank="1" showInputMessage="1" showErrorMessage="1" sqref="N404">
      <formula1>serials</formula1>
    </dataValidation>
    <dataValidation type="list" allowBlank="1" showInputMessage="1" showErrorMessage="1" sqref="N405">
      <formula1>serials</formula1>
    </dataValidation>
    <dataValidation type="list" allowBlank="1" showInputMessage="1" showErrorMessage="1" sqref="N406">
      <formula1>serials</formula1>
    </dataValidation>
    <dataValidation type="list" allowBlank="1" showInputMessage="1" showErrorMessage="1" sqref="N407">
      <formula1>serials</formula1>
    </dataValidation>
    <dataValidation type="list" allowBlank="1" showInputMessage="1" showErrorMessage="1" sqref="N408">
      <formula1>serials</formula1>
    </dataValidation>
    <dataValidation type="list" allowBlank="1" showInputMessage="1" showErrorMessage="1" sqref="N409">
      <formula1>serials</formula1>
    </dataValidation>
    <dataValidation type="list" allowBlank="1" showInputMessage="1" showErrorMessage="1" sqref="N410">
      <formula1>serials</formula1>
    </dataValidation>
    <dataValidation type="list" allowBlank="1" showInputMessage="1" showErrorMessage="1" sqref="N411">
      <formula1>serials</formula1>
    </dataValidation>
    <dataValidation type="list" allowBlank="1" showInputMessage="1" showErrorMessage="1" sqref="N412">
      <formula1>serials</formula1>
    </dataValidation>
    <dataValidation type="list" allowBlank="1" showInputMessage="1" showErrorMessage="1" sqref="N413">
      <formula1>serials</formula1>
    </dataValidation>
    <dataValidation type="list" allowBlank="1" showInputMessage="1" showErrorMessage="1" sqref="N414">
      <formula1>serials</formula1>
    </dataValidation>
    <dataValidation type="list" allowBlank="1" showInputMessage="1" showErrorMessage="1" sqref="N415">
      <formula1>serials</formula1>
    </dataValidation>
    <dataValidation type="list" allowBlank="1" showInputMessage="1" showErrorMessage="1" sqref="N416">
      <formula1>serials</formula1>
    </dataValidation>
    <dataValidation type="list" allowBlank="1" showInputMessage="1" showErrorMessage="1" sqref="N417">
      <formula1>serials</formula1>
    </dataValidation>
    <dataValidation type="list" allowBlank="1" showInputMessage="1" showErrorMessage="1" sqref="N418">
      <formula1>serials</formula1>
    </dataValidation>
    <dataValidation type="list" allowBlank="1" showInputMessage="1" showErrorMessage="1" sqref="N419">
      <formula1>serials</formula1>
    </dataValidation>
    <dataValidation type="list" allowBlank="1" showInputMessage="1" showErrorMessage="1" sqref="N420">
      <formula1>serials</formula1>
    </dataValidation>
    <dataValidation type="list" allowBlank="1" showInputMessage="1" showErrorMessage="1" sqref="N421">
      <formula1>serials</formula1>
    </dataValidation>
    <dataValidation type="list" allowBlank="1" showInputMessage="1" showErrorMessage="1" sqref="N422">
      <formula1>serials</formula1>
    </dataValidation>
    <dataValidation type="list" allowBlank="1" showInputMessage="1" showErrorMessage="1" sqref="N423">
      <formula1>serials</formula1>
    </dataValidation>
    <dataValidation type="list" allowBlank="1" showInputMessage="1" showErrorMessage="1" sqref="N424">
      <formula1>serials</formula1>
    </dataValidation>
    <dataValidation type="list" allowBlank="1" showInputMessage="1" showErrorMessage="1" sqref="N425">
      <formula1>serials</formula1>
    </dataValidation>
    <dataValidation type="list" allowBlank="1" showInputMessage="1" showErrorMessage="1" sqref="N426">
      <formula1>serials</formula1>
    </dataValidation>
    <dataValidation type="list" allowBlank="1" showInputMessage="1" showErrorMessage="1" sqref="N427">
      <formula1>serials</formula1>
    </dataValidation>
    <dataValidation type="list" allowBlank="1" showInputMessage="1" showErrorMessage="1" sqref="N428">
      <formula1>serials</formula1>
    </dataValidation>
    <dataValidation type="list" allowBlank="1" showInputMessage="1" showErrorMessage="1" sqref="N429">
      <formula1>serials</formula1>
    </dataValidation>
    <dataValidation type="list" allowBlank="1" showInputMessage="1" showErrorMessage="1" sqref="N430">
      <formula1>serials</formula1>
    </dataValidation>
    <dataValidation type="list" allowBlank="1" showInputMessage="1" showErrorMessage="1" sqref="N431">
      <formula1>serials</formula1>
    </dataValidation>
    <dataValidation type="list" allowBlank="1" showInputMessage="1" showErrorMessage="1" sqref="N432">
      <formula1>serials</formula1>
    </dataValidation>
    <dataValidation type="list" allowBlank="1" showInputMessage="1" showErrorMessage="1" sqref="N433">
      <formula1>serials</formula1>
    </dataValidation>
    <dataValidation type="list" allowBlank="1" showInputMessage="1" showErrorMessage="1" sqref="N434">
      <formula1>serials</formula1>
    </dataValidation>
    <dataValidation type="list" allowBlank="1" showInputMessage="1" showErrorMessage="1" sqref="N435">
      <formula1>serials</formula1>
    </dataValidation>
    <dataValidation type="list" allowBlank="1" showInputMessage="1" showErrorMessage="1" sqref="N436">
      <formula1>serials</formula1>
    </dataValidation>
    <dataValidation type="list" allowBlank="1" showInputMessage="1" showErrorMessage="1" sqref="N437">
      <formula1>serials</formula1>
    </dataValidation>
    <dataValidation type="list" allowBlank="1" showInputMessage="1" showErrorMessage="1" sqref="N438">
      <formula1>serials</formula1>
    </dataValidation>
    <dataValidation type="list" allowBlank="1" showInputMessage="1" showErrorMessage="1" sqref="N439">
      <formula1>serials</formula1>
    </dataValidation>
    <dataValidation type="list" allowBlank="1" showInputMessage="1" showErrorMessage="1" sqref="N440">
      <formula1>serials</formula1>
    </dataValidation>
    <dataValidation type="list" allowBlank="1" showInputMessage="1" showErrorMessage="1" sqref="N441">
      <formula1>serials</formula1>
    </dataValidation>
    <dataValidation type="list" allowBlank="1" showInputMessage="1" showErrorMessage="1" sqref="N442">
      <formula1>serials</formula1>
    </dataValidation>
    <dataValidation type="list" allowBlank="1" showInputMessage="1" showErrorMessage="1" sqref="N443">
      <formula1>serials</formula1>
    </dataValidation>
    <dataValidation type="list" allowBlank="1" showInputMessage="1" showErrorMessage="1" sqref="N444">
      <formula1>serials</formula1>
    </dataValidation>
    <dataValidation type="list" allowBlank="1" showInputMessage="1" showErrorMessage="1" sqref="N445">
      <formula1>serials</formula1>
    </dataValidation>
    <dataValidation type="list" allowBlank="1" showInputMessage="1" showErrorMessage="1" sqref="N446">
      <formula1>serials</formula1>
    </dataValidation>
    <dataValidation type="list" allowBlank="1" showInputMessage="1" showErrorMessage="1" sqref="N447">
      <formula1>serials</formula1>
    </dataValidation>
    <dataValidation type="list" allowBlank="1" showInputMessage="1" showErrorMessage="1" sqref="N448">
      <formula1>serials</formula1>
    </dataValidation>
    <dataValidation type="list" allowBlank="1" showInputMessage="1" showErrorMessage="1" sqref="N449">
      <formula1>serials</formula1>
    </dataValidation>
    <dataValidation type="list" allowBlank="1" showInputMessage="1" showErrorMessage="1" sqref="N450">
      <formula1>serials</formula1>
    </dataValidation>
    <dataValidation type="list" allowBlank="1" showInputMessage="1" showErrorMessage="1" sqref="N451">
      <formula1>serials</formula1>
    </dataValidation>
    <dataValidation type="list" allowBlank="1" showInputMessage="1" showErrorMessage="1" sqref="N452">
      <formula1>serials</formula1>
    </dataValidation>
    <dataValidation type="list" allowBlank="1" showInputMessage="1" showErrorMessage="1" sqref="N453">
      <formula1>serials</formula1>
    </dataValidation>
    <dataValidation type="list" allowBlank="1" showInputMessage="1" showErrorMessage="1" sqref="N454">
      <formula1>serials</formula1>
    </dataValidation>
    <dataValidation type="list" allowBlank="1" showInputMessage="1" showErrorMessage="1" sqref="N455">
      <formula1>serials</formula1>
    </dataValidation>
    <dataValidation type="list" allowBlank="1" showInputMessage="1" showErrorMessage="1" sqref="N456">
      <formula1>serials</formula1>
    </dataValidation>
    <dataValidation type="list" allowBlank="1" showInputMessage="1" showErrorMessage="1" sqref="N457">
      <formula1>serials</formula1>
    </dataValidation>
    <dataValidation type="list" allowBlank="1" showInputMessage="1" showErrorMessage="1" sqref="N458">
      <formula1>serials</formula1>
    </dataValidation>
    <dataValidation type="list" allowBlank="1" showInputMessage="1" showErrorMessage="1" sqref="N459">
      <formula1>serials</formula1>
    </dataValidation>
    <dataValidation type="list" allowBlank="1" showInputMessage="1" showErrorMessage="1" sqref="N460">
      <formula1>serials</formula1>
    </dataValidation>
    <dataValidation type="list" allowBlank="1" showInputMessage="1" showErrorMessage="1" sqref="N461">
      <formula1>serials</formula1>
    </dataValidation>
    <dataValidation type="list" allowBlank="1" showInputMessage="1" showErrorMessage="1" sqref="N462">
      <formula1>serials</formula1>
    </dataValidation>
    <dataValidation type="list" allowBlank="1" showInputMessage="1" showErrorMessage="1" sqref="N463">
      <formula1>serials</formula1>
    </dataValidation>
    <dataValidation type="list" allowBlank="1" showInputMessage="1" showErrorMessage="1" sqref="N464">
      <formula1>serials</formula1>
    </dataValidation>
    <dataValidation type="list" allowBlank="1" showInputMessage="1" showErrorMessage="1" sqref="N465">
      <formula1>serials</formula1>
    </dataValidation>
    <dataValidation type="list" allowBlank="1" showInputMessage="1" showErrorMessage="1" sqref="N466">
      <formula1>serials</formula1>
    </dataValidation>
    <dataValidation type="list" allowBlank="1" showInputMessage="1" showErrorMessage="1" sqref="N467">
      <formula1>serials</formula1>
    </dataValidation>
    <dataValidation type="list" allowBlank="1" showInputMessage="1" showErrorMessage="1" sqref="N468">
      <formula1>serials</formula1>
    </dataValidation>
    <dataValidation type="list" allowBlank="1" showInputMessage="1" showErrorMessage="1" sqref="N469">
      <formula1>serials</formula1>
    </dataValidation>
    <dataValidation type="list" allowBlank="1" showInputMessage="1" showErrorMessage="1" sqref="N470">
      <formula1>serials</formula1>
    </dataValidation>
    <dataValidation type="list" allowBlank="1" showInputMessage="1" showErrorMessage="1" sqref="N471">
      <formula1>serials</formula1>
    </dataValidation>
    <dataValidation type="list" allowBlank="1" showInputMessage="1" showErrorMessage="1" sqref="N472">
      <formula1>serials</formula1>
    </dataValidation>
    <dataValidation type="list" allowBlank="1" showInputMessage="1" showErrorMessage="1" sqref="N473">
      <formula1>serials</formula1>
    </dataValidation>
    <dataValidation type="list" allowBlank="1" showInputMessage="1" showErrorMessage="1" sqref="N474">
      <formula1>serials</formula1>
    </dataValidation>
    <dataValidation type="list" allowBlank="1" showInputMessage="1" showErrorMessage="1" sqref="N475">
      <formula1>serials</formula1>
    </dataValidation>
    <dataValidation type="list" allowBlank="1" showInputMessage="1" showErrorMessage="1" sqref="N476">
      <formula1>serials</formula1>
    </dataValidation>
    <dataValidation type="list" allowBlank="1" showInputMessage="1" showErrorMessage="1" sqref="N477">
      <formula1>serials</formula1>
    </dataValidation>
    <dataValidation type="list" allowBlank="1" showInputMessage="1" showErrorMessage="1" sqref="N478">
      <formula1>serials</formula1>
    </dataValidation>
    <dataValidation type="list" allowBlank="1" showInputMessage="1" showErrorMessage="1" sqref="N479">
      <formula1>serials</formula1>
    </dataValidation>
    <dataValidation type="list" allowBlank="1" showInputMessage="1" showErrorMessage="1" sqref="N480">
      <formula1>serials</formula1>
    </dataValidation>
    <dataValidation type="list" allowBlank="1" showInputMessage="1" showErrorMessage="1" sqref="N481">
      <formula1>serials</formula1>
    </dataValidation>
    <dataValidation type="list" allowBlank="1" showInputMessage="1" showErrorMessage="1" sqref="N482">
      <formula1>serials</formula1>
    </dataValidation>
    <dataValidation type="list" allowBlank="1" showInputMessage="1" showErrorMessage="1" sqref="N483">
      <formula1>serials</formula1>
    </dataValidation>
    <dataValidation type="list" allowBlank="1" showInputMessage="1" showErrorMessage="1" sqref="N484">
      <formula1>serials</formula1>
    </dataValidation>
    <dataValidation type="list" allowBlank="1" showInputMessage="1" showErrorMessage="1" sqref="N485">
      <formula1>serials</formula1>
    </dataValidation>
    <dataValidation type="list" allowBlank="1" showInputMessage="1" showErrorMessage="1" sqref="N486">
      <formula1>serials</formula1>
    </dataValidation>
    <dataValidation type="list" allowBlank="1" showInputMessage="1" showErrorMessage="1" sqref="N487">
      <formula1>serials</formula1>
    </dataValidation>
    <dataValidation type="list" allowBlank="1" showInputMessage="1" showErrorMessage="1" sqref="N488">
      <formula1>serials</formula1>
    </dataValidation>
    <dataValidation type="list" allowBlank="1" showInputMessage="1" showErrorMessage="1" sqref="N489">
      <formula1>serials</formula1>
    </dataValidation>
    <dataValidation type="list" allowBlank="1" showInputMessage="1" showErrorMessage="1" sqref="N490">
      <formula1>serials</formula1>
    </dataValidation>
    <dataValidation type="list" allowBlank="1" showInputMessage="1" showErrorMessage="1" sqref="N491">
      <formula1>serials</formula1>
    </dataValidation>
    <dataValidation type="list" allowBlank="1" showInputMessage="1" showErrorMessage="1" sqref="N492">
      <formula1>serials</formula1>
    </dataValidation>
    <dataValidation type="list" allowBlank="1" showInputMessage="1" showErrorMessage="1" sqref="N493">
      <formula1>serials</formula1>
    </dataValidation>
    <dataValidation type="list" allowBlank="1" showInputMessage="1" showErrorMessage="1" sqref="N494">
      <formula1>serials</formula1>
    </dataValidation>
    <dataValidation type="list" allowBlank="1" showInputMessage="1" showErrorMessage="1" sqref="N495">
      <formula1>serials</formula1>
    </dataValidation>
    <dataValidation type="list" allowBlank="1" showInputMessage="1" showErrorMessage="1" sqref="N496">
      <formula1>serials</formula1>
    </dataValidation>
    <dataValidation type="list" allowBlank="1" showInputMessage="1" showErrorMessage="1" sqref="N497">
      <formula1>serials</formula1>
    </dataValidation>
    <dataValidation type="list" allowBlank="1" showInputMessage="1" showErrorMessage="1" sqref="N498">
      <formula1>serials</formula1>
    </dataValidation>
    <dataValidation type="list" allowBlank="1" showInputMessage="1" showErrorMessage="1" sqref="N499">
      <formula1>serials</formula1>
    </dataValidation>
    <dataValidation type="list" allowBlank="1" showInputMessage="1" showErrorMessage="1" sqref="N500">
      <formula1>serials</formula1>
    </dataValidation>
    <dataValidation type="list" allowBlank="1" showInputMessage="1" showErrorMessage="1" sqref="N501">
      <formula1>serials</formula1>
    </dataValidation>
    <dataValidation type="list" allowBlank="1" showInputMessage="1" showErrorMessage="1" sqref="N502">
      <formula1>serials</formula1>
    </dataValidation>
    <dataValidation type="list" allowBlank="1" showInputMessage="1" showErrorMessage="1" sqref="N503">
      <formula1>serials</formula1>
    </dataValidation>
    <dataValidation type="list" allowBlank="1" showInputMessage="1" showErrorMessage="1" sqref="N504">
      <formula1>serials</formula1>
    </dataValidation>
    <dataValidation type="list" allowBlank="1" showInputMessage="1" showErrorMessage="1" sqref="N505">
      <formula1>serials</formula1>
    </dataValidation>
    <dataValidation type="list" allowBlank="1" showInputMessage="1" showErrorMessage="1" sqref="N506">
      <formula1>serials</formula1>
    </dataValidation>
    <dataValidation type="list" allowBlank="1" showInputMessage="1" showErrorMessage="1" sqref="N507">
      <formula1>serials</formula1>
    </dataValidation>
    <dataValidation type="list" allowBlank="1" showInputMessage="1" showErrorMessage="1" sqref="N508">
      <formula1>serials</formula1>
    </dataValidation>
    <dataValidation type="list" allowBlank="1" showInputMessage="1" showErrorMessage="1" sqref="N509">
      <formula1>serials</formula1>
    </dataValidation>
    <dataValidation type="list" allowBlank="1" showInputMessage="1" showErrorMessage="1" sqref="N510">
      <formula1>serials</formula1>
    </dataValidation>
    <dataValidation type="list" allowBlank="1" showInputMessage="1" showErrorMessage="1" sqref="N511">
      <formula1>serials</formula1>
    </dataValidation>
    <dataValidation type="list" allowBlank="1" showInputMessage="1" showErrorMessage="1" sqref="N512">
      <formula1>serials</formula1>
    </dataValidation>
    <dataValidation type="list" allowBlank="1" showInputMessage="1" showErrorMessage="1" sqref="N513">
      <formula1>serials</formula1>
    </dataValidation>
    <dataValidation type="list" allowBlank="1" showInputMessage="1" showErrorMessage="1" sqref="N514">
      <formula1>serials</formula1>
    </dataValidation>
    <dataValidation type="list" allowBlank="1" showInputMessage="1" showErrorMessage="1" sqref="N515">
      <formula1>serials</formula1>
    </dataValidation>
    <dataValidation type="list" allowBlank="1" showInputMessage="1" showErrorMessage="1" sqref="N516">
      <formula1>serials</formula1>
    </dataValidation>
    <dataValidation type="list" allowBlank="1" showInputMessage="1" showErrorMessage="1" sqref="N517">
      <formula1>serials</formula1>
    </dataValidation>
    <dataValidation type="list" allowBlank="1" showInputMessage="1" showErrorMessage="1" sqref="N518">
      <formula1>serials</formula1>
    </dataValidation>
    <dataValidation type="list" allowBlank="1" showInputMessage="1" showErrorMessage="1" sqref="N519">
      <formula1>serials</formula1>
    </dataValidation>
    <dataValidation type="list" allowBlank="1" showInputMessage="1" showErrorMessage="1" sqref="N520">
      <formula1>serials</formula1>
    </dataValidation>
    <dataValidation type="list" allowBlank="1" showInputMessage="1" showErrorMessage="1" sqref="N521">
      <formula1>serials</formula1>
    </dataValidation>
    <dataValidation type="list" allowBlank="1" showInputMessage="1" showErrorMessage="1" sqref="N522">
      <formula1>serials</formula1>
    </dataValidation>
    <dataValidation type="list" allowBlank="1" showInputMessage="1" showErrorMessage="1" sqref="N523">
      <formula1>serials</formula1>
    </dataValidation>
    <dataValidation type="list" allowBlank="1" showInputMessage="1" showErrorMessage="1" sqref="N524">
      <formula1>serials</formula1>
    </dataValidation>
    <dataValidation type="list" allowBlank="1" showInputMessage="1" showErrorMessage="1" sqref="N525">
      <formula1>serials</formula1>
    </dataValidation>
    <dataValidation type="list" allowBlank="1" showInputMessage="1" showErrorMessage="1" sqref="N526">
      <formula1>serials</formula1>
    </dataValidation>
    <dataValidation type="list" allowBlank="1" showInputMessage="1" showErrorMessage="1" sqref="N527">
      <formula1>serials</formula1>
    </dataValidation>
    <dataValidation type="list" allowBlank="1" showInputMessage="1" showErrorMessage="1" sqref="N528">
      <formula1>serials</formula1>
    </dataValidation>
    <dataValidation type="list" allowBlank="1" showInputMessage="1" showErrorMessage="1" sqref="N529">
      <formula1>serials</formula1>
    </dataValidation>
    <dataValidation type="list" allowBlank="1" showInputMessage="1" showErrorMessage="1" sqref="N530">
      <formula1>serials</formula1>
    </dataValidation>
    <dataValidation type="list" allowBlank="1" showInputMessage="1" showErrorMessage="1" sqref="N531">
      <formula1>serials</formula1>
    </dataValidation>
    <dataValidation type="list" allowBlank="1" showInputMessage="1" showErrorMessage="1" sqref="N532">
      <formula1>serials</formula1>
    </dataValidation>
    <dataValidation type="list" allowBlank="1" showInputMessage="1" showErrorMessage="1" sqref="N533">
      <formula1>serials</formula1>
    </dataValidation>
    <dataValidation type="list" allowBlank="1" showInputMessage="1" showErrorMessage="1" sqref="N534">
      <formula1>serials</formula1>
    </dataValidation>
    <dataValidation type="list" allowBlank="1" showInputMessage="1" showErrorMessage="1" sqref="N535">
      <formula1>serials</formula1>
    </dataValidation>
    <dataValidation type="list" allowBlank="1" showInputMessage="1" showErrorMessage="1" sqref="N536">
      <formula1>serials</formula1>
    </dataValidation>
    <dataValidation type="list" allowBlank="1" showInputMessage="1" showErrorMessage="1" sqref="N537">
      <formula1>serials</formula1>
    </dataValidation>
    <dataValidation type="list" allowBlank="1" showInputMessage="1" showErrorMessage="1" sqref="N538">
      <formula1>serials</formula1>
    </dataValidation>
    <dataValidation type="list" allowBlank="1" showInputMessage="1" showErrorMessage="1" sqref="N539">
      <formula1>serials</formula1>
    </dataValidation>
    <dataValidation type="list" allowBlank="1" showInputMessage="1" showErrorMessage="1" sqref="N540">
      <formula1>serials</formula1>
    </dataValidation>
    <dataValidation type="list" allowBlank="1" showInputMessage="1" showErrorMessage="1" sqref="N541">
      <formula1>serials</formula1>
    </dataValidation>
    <dataValidation type="list" allowBlank="1" showInputMessage="1" showErrorMessage="1" sqref="N542">
      <formula1>serials</formula1>
    </dataValidation>
    <dataValidation type="list" allowBlank="1" showInputMessage="1" showErrorMessage="1" sqref="N543">
      <formula1>serials</formula1>
    </dataValidation>
    <dataValidation type="list" allowBlank="1" showInputMessage="1" showErrorMessage="1" sqref="N544">
      <formula1>serials</formula1>
    </dataValidation>
    <dataValidation type="list" allowBlank="1" showInputMessage="1" showErrorMessage="1" sqref="N545">
      <formula1>serials</formula1>
    </dataValidation>
    <dataValidation type="list" allowBlank="1" showInputMessage="1" showErrorMessage="1" sqref="N546">
      <formula1>serials</formula1>
    </dataValidation>
    <dataValidation type="list" allowBlank="1" showInputMessage="1" showErrorMessage="1" sqref="N547">
      <formula1>serials</formula1>
    </dataValidation>
    <dataValidation type="list" allowBlank="1" showInputMessage="1" showErrorMessage="1" sqref="N548">
      <formula1>serials</formula1>
    </dataValidation>
    <dataValidation type="list" allowBlank="1" showInputMessage="1" showErrorMessage="1" sqref="N549">
      <formula1>serials</formula1>
    </dataValidation>
    <dataValidation type="list" allowBlank="1" showInputMessage="1" showErrorMessage="1" sqref="N550">
      <formula1>serials</formula1>
    </dataValidation>
    <dataValidation type="list" allowBlank="1" showInputMessage="1" showErrorMessage="1" sqref="N551">
      <formula1>serials</formula1>
    </dataValidation>
    <dataValidation type="list" allowBlank="1" showInputMessage="1" showErrorMessage="1" sqref="N552">
      <formula1>serials</formula1>
    </dataValidation>
    <dataValidation type="list" allowBlank="1" showInputMessage="1" showErrorMessage="1" sqref="N553">
      <formula1>serials</formula1>
    </dataValidation>
    <dataValidation type="list" allowBlank="1" showInputMessage="1" showErrorMessage="1" sqref="N554">
      <formula1>serials</formula1>
    </dataValidation>
    <dataValidation type="list" allowBlank="1" showInputMessage="1" showErrorMessage="1" sqref="N555">
      <formula1>serials</formula1>
    </dataValidation>
    <dataValidation type="list" allowBlank="1" showInputMessage="1" showErrorMessage="1" sqref="N556">
      <formula1>serials</formula1>
    </dataValidation>
    <dataValidation type="list" allowBlank="1" showInputMessage="1" showErrorMessage="1" sqref="N557">
      <formula1>serials</formula1>
    </dataValidation>
    <dataValidation type="list" allowBlank="1" showInputMessage="1" showErrorMessage="1" sqref="N558">
      <formula1>serials</formula1>
    </dataValidation>
    <dataValidation type="list" allowBlank="1" showInputMessage="1" showErrorMessage="1" sqref="N559">
      <formula1>serials</formula1>
    </dataValidation>
    <dataValidation type="list" allowBlank="1" showInputMessage="1" showErrorMessage="1" sqref="N560">
      <formula1>serials</formula1>
    </dataValidation>
    <dataValidation type="list" allowBlank="1" showInputMessage="1" showErrorMessage="1" sqref="N561">
      <formula1>serials</formula1>
    </dataValidation>
    <dataValidation type="list" allowBlank="1" showInputMessage="1" showErrorMessage="1" sqref="N562">
      <formula1>serials</formula1>
    </dataValidation>
    <dataValidation type="list" allowBlank="1" showInputMessage="1" showErrorMessage="1" sqref="N563">
      <formula1>serials</formula1>
    </dataValidation>
    <dataValidation type="list" allowBlank="1" showInputMessage="1" showErrorMessage="1" sqref="N564">
      <formula1>serials</formula1>
    </dataValidation>
    <dataValidation type="list" allowBlank="1" showInputMessage="1" showErrorMessage="1" sqref="N565">
      <formula1>serials</formula1>
    </dataValidation>
    <dataValidation type="list" allowBlank="1" showInputMessage="1" showErrorMessage="1" sqref="N566">
      <formula1>serials</formula1>
    </dataValidation>
    <dataValidation type="list" allowBlank="1" showInputMessage="1" showErrorMessage="1" sqref="N567">
      <formula1>serials</formula1>
    </dataValidation>
    <dataValidation type="list" allowBlank="1" showInputMessage="1" showErrorMessage="1" sqref="N568">
      <formula1>serials</formula1>
    </dataValidation>
    <dataValidation type="list" allowBlank="1" showInputMessage="1" showErrorMessage="1" sqref="N569">
      <formula1>serials</formula1>
    </dataValidation>
    <dataValidation type="list" allowBlank="1" showInputMessage="1" showErrorMessage="1" sqref="N570">
      <formula1>serials</formula1>
    </dataValidation>
    <dataValidation type="list" allowBlank="1" showInputMessage="1" showErrorMessage="1" sqref="N571">
      <formula1>serials</formula1>
    </dataValidation>
    <dataValidation type="list" allowBlank="1" showInputMessage="1" showErrorMessage="1" sqref="N572">
      <formula1>serials</formula1>
    </dataValidation>
    <dataValidation type="list" allowBlank="1" showInputMessage="1" showErrorMessage="1" sqref="N573">
      <formula1>serials</formula1>
    </dataValidation>
    <dataValidation type="list" allowBlank="1" showInputMessage="1" showErrorMessage="1" sqref="N574">
      <formula1>serials</formula1>
    </dataValidation>
    <dataValidation type="list" allowBlank="1" showInputMessage="1" showErrorMessage="1" sqref="N575">
      <formula1>serials</formula1>
    </dataValidation>
    <dataValidation type="list" allowBlank="1" showInputMessage="1" showErrorMessage="1" sqref="N576">
      <formula1>serials</formula1>
    </dataValidation>
    <dataValidation type="list" allowBlank="1" showInputMessage="1" showErrorMessage="1" sqref="N577">
      <formula1>serials</formula1>
    </dataValidation>
    <dataValidation type="list" allowBlank="1" showInputMessage="1" showErrorMessage="1" sqref="N578">
      <formula1>serials</formula1>
    </dataValidation>
    <dataValidation type="list" allowBlank="1" showInputMessage="1" showErrorMessage="1" sqref="N579">
      <formula1>serials</formula1>
    </dataValidation>
    <dataValidation type="list" allowBlank="1" showInputMessage="1" showErrorMessage="1" sqref="N580">
      <formula1>serials</formula1>
    </dataValidation>
    <dataValidation type="list" allowBlank="1" showInputMessage="1" showErrorMessage="1" sqref="N581">
      <formula1>serials</formula1>
    </dataValidation>
    <dataValidation type="list" allowBlank="1" showInputMessage="1" showErrorMessage="1" sqref="N582">
      <formula1>serials</formula1>
    </dataValidation>
    <dataValidation type="list" allowBlank="1" showInputMessage="1" showErrorMessage="1" sqref="N583">
      <formula1>serials</formula1>
    </dataValidation>
    <dataValidation type="list" allowBlank="1" showInputMessage="1" showErrorMessage="1" sqref="N584">
      <formula1>serials</formula1>
    </dataValidation>
    <dataValidation type="list" allowBlank="1" showInputMessage="1" showErrorMessage="1" sqref="N585">
      <formula1>serials</formula1>
    </dataValidation>
    <dataValidation type="list" allowBlank="1" showInputMessage="1" showErrorMessage="1" sqref="N586">
      <formula1>serials</formula1>
    </dataValidation>
    <dataValidation type="list" allowBlank="1" showInputMessage="1" showErrorMessage="1" sqref="N587">
      <formula1>serials</formula1>
    </dataValidation>
    <dataValidation type="list" allowBlank="1" showInputMessage="1" showErrorMessage="1" sqref="N588">
      <formula1>serials</formula1>
    </dataValidation>
    <dataValidation type="list" allowBlank="1" showInputMessage="1" showErrorMessage="1" sqref="N589">
      <formula1>serials</formula1>
    </dataValidation>
    <dataValidation type="list" allowBlank="1" showInputMessage="1" showErrorMessage="1" sqref="N590">
      <formula1>serials</formula1>
    </dataValidation>
    <dataValidation type="list" allowBlank="1" showInputMessage="1" showErrorMessage="1" sqref="N591">
      <formula1>serials</formula1>
    </dataValidation>
    <dataValidation type="list" allowBlank="1" showInputMessage="1" showErrorMessage="1" sqref="N592">
      <formula1>serials</formula1>
    </dataValidation>
    <dataValidation type="list" allowBlank="1" showInputMessage="1" showErrorMessage="1" sqref="N593">
      <formula1>serials</formula1>
    </dataValidation>
    <dataValidation type="list" allowBlank="1" showInputMessage="1" showErrorMessage="1" sqref="N594">
      <formula1>serials</formula1>
    </dataValidation>
    <dataValidation type="list" allowBlank="1" showInputMessage="1" showErrorMessage="1" sqref="N595">
      <formula1>serials</formula1>
    </dataValidation>
    <dataValidation type="list" allowBlank="1" showInputMessage="1" showErrorMessage="1" sqref="N596">
      <formula1>serials</formula1>
    </dataValidation>
    <dataValidation type="list" allowBlank="1" showInputMessage="1" showErrorMessage="1" sqref="N597">
      <formula1>serials</formula1>
    </dataValidation>
    <dataValidation type="list" allowBlank="1" showInputMessage="1" showErrorMessage="1" sqref="N598">
      <formula1>serials</formula1>
    </dataValidation>
    <dataValidation type="list" allowBlank="1" showInputMessage="1" showErrorMessage="1" sqref="N599">
      <formula1>serials</formula1>
    </dataValidation>
    <dataValidation type="list" allowBlank="1" showInputMessage="1" showErrorMessage="1" sqref="N600">
      <formula1>serials</formula1>
    </dataValidation>
    <dataValidation type="list" allowBlank="1" showInputMessage="1" showErrorMessage="1" sqref="N601">
      <formula1>serials</formula1>
    </dataValidation>
    <dataValidation type="list" allowBlank="1" showInputMessage="1" showErrorMessage="1" sqref="N602">
      <formula1>serials</formula1>
    </dataValidation>
    <dataValidation type="list" allowBlank="1" showInputMessage="1" showErrorMessage="1" sqref="N603">
      <formula1>serials</formula1>
    </dataValidation>
    <dataValidation type="list" allowBlank="1" showInputMessage="1" showErrorMessage="1" sqref="N604">
      <formula1>serials</formula1>
    </dataValidation>
    <dataValidation type="list" allowBlank="1" showInputMessage="1" showErrorMessage="1" sqref="N605">
      <formula1>serials</formula1>
    </dataValidation>
    <dataValidation type="list" allowBlank="1" showInputMessage="1" showErrorMessage="1" sqref="N606">
      <formula1>serials</formula1>
    </dataValidation>
    <dataValidation type="list" allowBlank="1" showInputMessage="1" showErrorMessage="1" sqref="N607">
      <formula1>serials</formula1>
    </dataValidation>
    <dataValidation type="list" allowBlank="1" showInputMessage="1" showErrorMessage="1" sqref="N608">
      <formula1>serials</formula1>
    </dataValidation>
    <dataValidation type="list" allowBlank="1" showInputMessage="1" showErrorMessage="1" sqref="N609">
      <formula1>serials</formula1>
    </dataValidation>
    <dataValidation type="list" allowBlank="1" showInputMessage="1" showErrorMessage="1" sqref="N610">
      <formula1>serials</formula1>
    </dataValidation>
    <dataValidation type="list" allowBlank="1" showInputMessage="1" showErrorMessage="1" sqref="N611">
      <formula1>serials</formula1>
    </dataValidation>
    <dataValidation type="list" allowBlank="1" showInputMessage="1" showErrorMessage="1" sqref="N612">
      <formula1>serials</formula1>
    </dataValidation>
    <dataValidation type="list" allowBlank="1" showInputMessage="1" showErrorMessage="1" sqref="N613">
      <formula1>serials</formula1>
    </dataValidation>
    <dataValidation type="list" allowBlank="1" showInputMessage="1" showErrorMessage="1" sqref="N614">
      <formula1>serials</formula1>
    </dataValidation>
    <dataValidation type="list" allowBlank="1" showInputMessage="1" showErrorMessage="1" sqref="N615">
      <formula1>serials</formula1>
    </dataValidation>
    <dataValidation type="list" allowBlank="1" showInputMessage="1" showErrorMessage="1" sqref="N616">
      <formula1>serials</formula1>
    </dataValidation>
    <dataValidation type="list" allowBlank="1" showInputMessage="1" showErrorMessage="1" sqref="N617">
      <formula1>serials</formula1>
    </dataValidation>
    <dataValidation type="list" allowBlank="1" showInputMessage="1" showErrorMessage="1" sqref="N618">
      <formula1>serials</formula1>
    </dataValidation>
    <dataValidation type="list" allowBlank="1" showInputMessage="1" showErrorMessage="1" sqref="N619">
      <formula1>serials</formula1>
    </dataValidation>
    <dataValidation type="list" allowBlank="1" showInputMessage="1" showErrorMessage="1" sqref="N620">
      <formula1>serials</formula1>
    </dataValidation>
    <dataValidation type="list" allowBlank="1" showInputMessage="1" showErrorMessage="1" sqref="N621">
      <formula1>serials</formula1>
    </dataValidation>
    <dataValidation type="list" allowBlank="1" showInputMessage="1" showErrorMessage="1" sqref="N622">
      <formula1>serials</formula1>
    </dataValidation>
    <dataValidation type="list" allowBlank="1" showInputMessage="1" showErrorMessage="1" sqref="N623">
      <formula1>serials</formula1>
    </dataValidation>
    <dataValidation type="list" allowBlank="1" showInputMessage="1" showErrorMessage="1" sqref="N624">
      <formula1>serials</formula1>
    </dataValidation>
    <dataValidation type="list" allowBlank="1" showInputMessage="1" showErrorMessage="1" sqref="N625">
      <formula1>serials</formula1>
    </dataValidation>
    <dataValidation type="list" allowBlank="1" showInputMessage="1" showErrorMessage="1" sqref="N626">
      <formula1>serials</formula1>
    </dataValidation>
    <dataValidation type="list" allowBlank="1" showInputMessage="1" showErrorMessage="1" sqref="N627">
      <formula1>serials</formula1>
    </dataValidation>
    <dataValidation type="list" allowBlank="1" showInputMessage="1" showErrorMessage="1" sqref="N628">
      <formula1>serials</formula1>
    </dataValidation>
    <dataValidation type="list" allowBlank="1" showInputMessage="1" showErrorMessage="1" sqref="N629">
      <formula1>serials</formula1>
    </dataValidation>
    <dataValidation type="list" allowBlank="1" showInputMessage="1" showErrorMessage="1" sqref="N630">
      <formula1>serials</formula1>
    </dataValidation>
    <dataValidation type="list" allowBlank="1" showInputMessage="1" showErrorMessage="1" sqref="N631">
      <formula1>serials</formula1>
    </dataValidation>
    <dataValidation type="list" allowBlank="1" showInputMessage="1" showErrorMessage="1" sqref="N632">
      <formula1>serials</formula1>
    </dataValidation>
    <dataValidation type="list" allowBlank="1" showInputMessage="1" showErrorMessage="1" sqref="N633">
      <formula1>serials</formula1>
    </dataValidation>
    <dataValidation type="list" allowBlank="1" showInputMessage="1" showErrorMessage="1" sqref="N634">
      <formula1>serials</formula1>
    </dataValidation>
    <dataValidation type="list" allowBlank="1" showInputMessage="1" showErrorMessage="1" sqref="N635">
      <formula1>serials</formula1>
    </dataValidation>
    <dataValidation type="list" allowBlank="1" showInputMessage="1" showErrorMessage="1" sqref="N636">
      <formula1>serials</formula1>
    </dataValidation>
    <dataValidation type="list" allowBlank="1" showInputMessage="1" showErrorMessage="1" sqref="N637">
      <formula1>serials</formula1>
    </dataValidation>
    <dataValidation type="list" allowBlank="1" showInputMessage="1" showErrorMessage="1" sqref="N638">
      <formula1>serials</formula1>
    </dataValidation>
    <dataValidation type="list" allowBlank="1" showInputMessage="1" showErrorMessage="1" sqref="N639">
      <formula1>serials</formula1>
    </dataValidation>
    <dataValidation type="list" allowBlank="1" showInputMessage="1" showErrorMessage="1" sqref="N640">
      <formula1>serials</formula1>
    </dataValidation>
    <dataValidation type="list" allowBlank="1" showInputMessage="1" showErrorMessage="1" sqref="N641">
      <formula1>serials</formula1>
    </dataValidation>
    <dataValidation type="list" allowBlank="1" showInputMessage="1" showErrorMessage="1" sqref="N642">
      <formula1>serials</formula1>
    </dataValidation>
    <dataValidation type="list" allowBlank="1" showInputMessage="1" showErrorMessage="1" sqref="N643">
      <formula1>serials</formula1>
    </dataValidation>
    <dataValidation type="list" allowBlank="1" showInputMessage="1" showErrorMessage="1" sqref="N644">
      <formula1>serials</formula1>
    </dataValidation>
    <dataValidation type="list" allowBlank="1" showInputMessage="1" showErrorMessage="1" sqref="N645">
      <formula1>serials</formula1>
    </dataValidation>
    <dataValidation type="list" allowBlank="1" showInputMessage="1" showErrorMessage="1" sqref="N646">
      <formula1>serials</formula1>
    </dataValidation>
    <dataValidation type="list" allowBlank="1" showInputMessage="1" showErrorMessage="1" sqref="N647">
      <formula1>serials</formula1>
    </dataValidation>
    <dataValidation type="list" allowBlank="1" showInputMessage="1" showErrorMessage="1" sqref="N648">
      <formula1>serials</formula1>
    </dataValidation>
    <dataValidation type="list" allowBlank="1" showInputMessage="1" showErrorMessage="1" sqref="N649">
      <formula1>serials</formula1>
    </dataValidation>
    <dataValidation type="list" allowBlank="1" showInputMessage="1" showErrorMessage="1" sqref="N650">
      <formula1>serials</formula1>
    </dataValidation>
    <dataValidation type="list" allowBlank="1" showInputMessage="1" showErrorMessage="1" sqref="N651">
      <formula1>serials</formula1>
    </dataValidation>
    <dataValidation type="list" allowBlank="1" showInputMessage="1" showErrorMessage="1" sqref="N652">
      <formula1>serials</formula1>
    </dataValidation>
    <dataValidation type="list" allowBlank="1" showInputMessage="1" showErrorMessage="1" sqref="N653">
      <formula1>serials</formula1>
    </dataValidation>
    <dataValidation type="list" allowBlank="1" showInputMessage="1" showErrorMessage="1" sqref="N654">
      <formula1>serials</formula1>
    </dataValidation>
    <dataValidation type="list" allowBlank="1" showInputMessage="1" showErrorMessage="1" sqref="N655">
      <formula1>serials</formula1>
    </dataValidation>
    <dataValidation type="list" allowBlank="1" showInputMessage="1" showErrorMessage="1" sqref="N656">
      <formula1>serials</formula1>
    </dataValidation>
    <dataValidation type="list" allowBlank="1" showInputMessage="1" showErrorMessage="1" sqref="N657">
      <formula1>serials</formula1>
    </dataValidation>
    <dataValidation type="list" allowBlank="1" showInputMessage="1" showErrorMessage="1" sqref="N658">
      <formula1>serials</formula1>
    </dataValidation>
    <dataValidation type="list" allowBlank="1" showInputMessage="1" showErrorMessage="1" sqref="N659">
      <formula1>serials</formula1>
    </dataValidation>
    <dataValidation type="list" allowBlank="1" showInputMessage="1" showErrorMessage="1" sqref="N660">
      <formula1>serials</formula1>
    </dataValidation>
    <dataValidation type="list" allowBlank="1" showInputMessage="1" showErrorMessage="1" sqref="N661">
      <formula1>serials</formula1>
    </dataValidation>
    <dataValidation type="list" allowBlank="1" showInputMessage="1" showErrorMessage="1" sqref="N662">
      <formula1>serials</formula1>
    </dataValidation>
    <dataValidation type="list" allowBlank="1" showInputMessage="1" showErrorMessage="1" sqref="N663">
      <formula1>serials</formula1>
    </dataValidation>
    <dataValidation type="list" allowBlank="1" showInputMessage="1" showErrorMessage="1" sqref="N664">
      <formula1>serials</formula1>
    </dataValidation>
    <dataValidation type="list" allowBlank="1" showInputMessage="1" showErrorMessage="1" sqref="N665">
      <formula1>serials</formula1>
    </dataValidation>
    <dataValidation type="list" allowBlank="1" showInputMessage="1" showErrorMessage="1" sqref="N666">
      <formula1>serials</formula1>
    </dataValidation>
    <dataValidation type="list" allowBlank="1" showInputMessage="1" showErrorMessage="1" sqref="N667">
      <formula1>serials</formula1>
    </dataValidation>
    <dataValidation type="list" allowBlank="1" showInputMessage="1" showErrorMessage="1" sqref="N668">
      <formula1>serials</formula1>
    </dataValidation>
    <dataValidation type="list" allowBlank="1" showInputMessage="1" showErrorMessage="1" sqref="N669">
      <formula1>serials</formula1>
    </dataValidation>
    <dataValidation type="list" allowBlank="1" showInputMessage="1" showErrorMessage="1" sqref="N670">
      <formula1>serials</formula1>
    </dataValidation>
    <dataValidation type="list" allowBlank="1" showInputMessage="1" showErrorMessage="1" sqref="N671">
      <formula1>serials</formula1>
    </dataValidation>
    <dataValidation type="list" allowBlank="1" showInputMessage="1" showErrorMessage="1" sqref="N672">
      <formula1>serials</formula1>
    </dataValidation>
    <dataValidation type="list" allowBlank="1" showInputMessage="1" showErrorMessage="1" sqref="N673">
      <formula1>serials</formula1>
    </dataValidation>
    <dataValidation type="list" allowBlank="1" showInputMessage="1" showErrorMessage="1" sqref="N674">
      <formula1>serials</formula1>
    </dataValidation>
    <dataValidation type="list" allowBlank="1" showInputMessage="1" showErrorMessage="1" sqref="N675">
      <formula1>serials</formula1>
    </dataValidation>
    <dataValidation type="list" allowBlank="1" showInputMessage="1" showErrorMessage="1" sqref="N676">
      <formula1>serials</formula1>
    </dataValidation>
    <dataValidation type="list" allowBlank="1" showInputMessage="1" showErrorMessage="1" sqref="N677">
      <formula1>serials</formula1>
    </dataValidation>
    <dataValidation type="list" allowBlank="1" showInputMessage="1" showErrorMessage="1" sqref="N678">
      <formula1>serials</formula1>
    </dataValidation>
    <dataValidation type="list" allowBlank="1" showInputMessage="1" showErrorMessage="1" sqref="N679">
      <formula1>serials</formula1>
    </dataValidation>
    <dataValidation type="list" allowBlank="1" showInputMessage="1" showErrorMessage="1" sqref="N680">
      <formula1>serials</formula1>
    </dataValidation>
    <dataValidation type="list" allowBlank="1" showInputMessage="1" showErrorMessage="1" sqref="N681">
      <formula1>serials</formula1>
    </dataValidation>
    <dataValidation type="list" allowBlank="1" showInputMessage="1" showErrorMessage="1" sqref="N682">
      <formula1>serials</formula1>
    </dataValidation>
    <dataValidation type="list" allowBlank="1" showInputMessage="1" showErrorMessage="1" sqref="N683">
      <formula1>serials</formula1>
    </dataValidation>
    <dataValidation type="list" allowBlank="1" showInputMessage="1" showErrorMessage="1" sqref="N684">
      <formula1>serials</formula1>
    </dataValidation>
    <dataValidation type="list" allowBlank="1" showInputMessage="1" showErrorMessage="1" sqref="N685">
      <formula1>serials</formula1>
    </dataValidation>
    <dataValidation type="list" allowBlank="1" showInputMessage="1" showErrorMessage="1" sqref="N686">
      <formula1>serials</formula1>
    </dataValidation>
    <dataValidation type="list" allowBlank="1" showInputMessage="1" showErrorMessage="1" sqref="N687">
      <formula1>serials</formula1>
    </dataValidation>
    <dataValidation type="list" allowBlank="1" showInputMessage="1" showErrorMessage="1" sqref="N688">
      <formula1>serials</formula1>
    </dataValidation>
    <dataValidation type="list" allowBlank="1" showInputMessage="1" showErrorMessage="1" sqref="N689">
      <formula1>serials</formula1>
    </dataValidation>
    <dataValidation type="list" allowBlank="1" showInputMessage="1" showErrorMessage="1" sqref="N690">
      <formula1>serials</formula1>
    </dataValidation>
    <dataValidation type="list" allowBlank="1" showInputMessage="1" showErrorMessage="1" sqref="N691">
      <formula1>serials</formula1>
    </dataValidation>
    <dataValidation type="list" allowBlank="1" showInputMessage="1" showErrorMessage="1" sqref="N692">
      <formula1>serials</formula1>
    </dataValidation>
    <dataValidation type="list" allowBlank="1" showInputMessage="1" showErrorMessage="1" sqref="N693">
      <formula1>serials</formula1>
    </dataValidation>
    <dataValidation type="list" allowBlank="1" showInputMessage="1" showErrorMessage="1" sqref="N694">
      <formula1>serials</formula1>
    </dataValidation>
    <dataValidation type="list" allowBlank="1" showInputMessage="1" showErrorMessage="1" sqref="N695">
      <formula1>serials</formula1>
    </dataValidation>
    <dataValidation type="list" allowBlank="1" showInputMessage="1" showErrorMessage="1" sqref="N696">
      <formula1>serials</formula1>
    </dataValidation>
    <dataValidation type="list" allowBlank="1" showInputMessage="1" showErrorMessage="1" sqref="N697">
      <formula1>serials</formula1>
    </dataValidation>
    <dataValidation type="list" allowBlank="1" showInputMessage="1" showErrorMessage="1" sqref="N698">
      <formula1>serials</formula1>
    </dataValidation>
    <dataValidation type="list" allowBlank="1" showInputMessage="1" showErrorMessage="1" sqref="N699">
      <formula1>serials</formula1>
    </dataValidation>
    <dataValidation type="list" allowBlank="1" showInputMessage="1" showErrorMessage="1" sqref="N700">
      <formula1>serials</formula1>
    </dataValidation>
    <dataValidation type="list" allowBlank="1" showInputMessage="1" showErrorMessage="1" sqref="N701">
      <formula1>serials</formula1>
    </dataValidation>
    <dataValidation type="list" allowBlank="1" showInputMessage="1" showErrorMessage="1" sqref="N702">
      <formula1>serials</formula1>
    </dataValidation>
    <dataValidation type="list" allowBlank="1" showInputMessage="1" showErrorMessage="1" sqref="N703">
      <formula1>serials</formula1>
    </dataValidation>
    <dataValidation type="list" allowBlank="1" showInputMessage="1" showErrorMessage="1" sqref="N704">
      <formula1>serials</formula1>
    </dataValidation>
    <dataValidation type="list" allowBlank="1" showInputMessage="1" showErrorMessage="1" sqref="N705">
      <formula1>serials</formula1>
    </dataValidation>
    <dataValidation type="list" allowBlank="1" showInputMessage="1" showErrorMessage="1" sqref="N706">
      <formula1>serials</formula1>
    </dataValidation>
    <dataValidation type="list" allowBlank="1" showInputMessage="1" showErrorMessage="1" sqref="N707">
      <formula1>serials</formula1>
    </dataValidation>
    <dataValidation type="list" allowBlank="1" showInputMessage="1" showErrorMessage="1" sqref="N708">
      <formula1>serials</formula1>
    </dataValidation>
    <dataValidation type="list" allowBlank="1" showInputMessage="1" showErrorMessage="1" sqref="N709">
      <formula1>serials</formula1>
    </dataValidation>
    <dataValidation type="list" allowBlank="1" showInputMessage="1" showErrorMessage="1" sqref="N710">
      <formula1>serials</formula1>
    </dataValidation>
    <dataValidation type="list" allowBlank="1" showInputMessage="1" showErrorMessage="1" sqref="N711">
      <formula1>serials</formula1>
    </dataValidation>
    <dataValidation type="list" allowBlank="1" showInputMessage="1" showErrorMessage="1" sqref="N712">
      <formula1>serials</formula1>
    </dataValidation>
    <dataValidation type="list" allowBlank="1" showInputMessage="1" showErrorMessage="1" sqref="N713">
      <formula1>serials</formula1>
    </dataValidation>
    <dataValidation type="list" allowBlank="1" showInputMessage="1" showErrorMessage="1" sqref="N714">
      <formula1>serials</formula1>
    </dataValidation>
    <dataValidation type="list" allowBlank="1" showInputMessage="1" showErrorMessage="1" sqref="N715">
      <formula1>serials</formula1>
    </dataValidation>
    <dataValidation type="list" allowBlank="1" showInputMessage="1" showErrorMessage="1" sqref="N716">
      <formula1>serials</formula1>
    </dataValidation>
    <dataValidation type="list" allowBlank="1" showInputMessage="1" showErrorMessage="1" sqref="N717">
      <formula1>serials</formula1>
    </dataValidation>
    <dataValidation type="list" allowBlank="1" showInputMessage="1" showErrorMessage="1" sqref="N718">
      <formula1>serials</formula1>
    </dataValidation>
    <dataValidation type="list" allowBlank="1" showInputMessage="1" showErrorMessage="1" sqref="N719">
      <formula1>serials</formula1>
    </dataValidation>
    <dataValidation type="list" allowBlank="1" showInputMessage="1" showErrorMessage="1" sqref="N720">
      <formula1>serials</formula1>
    </dataValidation>
    <dataValidation type="list" allowBlank="1" showInputMessage="1" showErrorMessage="1" sqref="N721">
      <formula1>serials</formula1>
    </dataValidation>
    <dataValidation type="list" allowBlank="1" showInputMessage="1" showErrorMessage="1" sqref="N722">
      <formula1>serials</formula1>
    </dataValidation>
    <dataValidation type="list" allowBlank="1" showInputMessage="1" showErrorMessage="1" sqref="N723">
      <formula1>serials</formula1>
    </dataValidation>
    <dataValidation type="list" allowBlank="1" showInputMessage="1" showErrorMessage="1" sqref="N724">
      <formula1>serials</formula1>
    </dataValidation>
    <dataValidation type="list" allowBlank="1" showInputMessage="1" showErrorMessage="1" sqref="N725">
      <formula1>serials</formula1>
    </dataValidation>
    <dataValidation type="list" allowBlank="1" showInputMessage="1" showErrorMessage="1" sqref="N726">
      <formula1>serials</formula1>
    </dataValidation>
    <dataValidation type="list" allowBlank="1" showInputMessage="1" showErrorMessage="1" sqref="N727">
      <formula1>serials</formula1>
    </dataValidation>
    <dataValidation type="list" allowBlank="1" showInputMessage="1" showErrorMessage="1" sqref="N728">
      <formula1>serials</formula1>
    </dataValidation>
    <dataValidation type="list" allowBlank="1" showInputMessage="1" showErrorMessage="1" sqref="N729">
      <formula1>serials</formula1>
    </dataValidation>
    <dataValidation type="list" allowBlank="1" showInputMessage="1" showErrorMessage="1" sqref="N730">
      <formula1>serials</formula1>
    </dataValidation>
    <dataValidation type="list" allowBlank="1" showInputMessage="1" showErrorMessage="1" sqref="N731">
      <formula1>serials</formula1>
    </dataValidation>
    <dataValidation type="list" allowBlank="1" showInputMessage="1" showErrorMessage="1" sqref="N732">
      <formula1>serials</formula1>
    </dataValidation>
    <dataValidation type="list" allowBlank="1" showInputMessage="1" showErrorMessage="1" sqref="N733">
      <formula1>serials</formula1>
    </dataValidation>
    <dataValidation type="list" allowBlank="1" showInputMessage="1" showErrorMessage="1" sqref="N734">
      <formula1>serials</formula1>
    </dataValidation>
    <dataValidation type="list" allowBlank="1" showInputMessage="1" showErrorMessage="1" sqref="N735">
      <formula1>serials</formula1>
    </dataValidation>
    <dataValidation type="list" allowBlank="1" showInputMessage="1" showErrorMessage="1" sqref="N736">
      <formula1>serials</formula1>
    </dataValidation>
    <dataValidation type="list" allowBlank="1" showInputMessage="1" showErrorMessage="1" sqref="N737">
      <formula1>serials</formula1>
    </dataValidation>
    <dataValidation type="list" allowBlank="1" showInputMessage="1" showErrorMessage="1" sqref="N738">
      <formula1>serials</formula1>
    </dataValidation>
    <dataValidation type="list" allowBlank="1" showInputMessage="1" showErrorMessage="1" sqref="N739">
      <formula1>serials</formula1>
    </dataValidation>
    <dataValidation type="list" allowBlank="1" showInputMessage="1" showErrorMessage="1" sqref="N740">
      <formula1>serials</formula1>
    </dataValidation>
    <dataValidation type="list" allowBlank="1" showInputMessage="1" showErrorMessage="1" sqref="N741">
      <formula1>serials</formula1>
    </dataValidation>
    <dataValidation type="list" allowBlank="1" showInputMessage="1" showErrorMessage="1" sqref="N742">
      <formula1>serials</formula1>
    </dataValidation>
    <dataValidation type="list" allowBlank="1" showInputMessage="1" showErrorMessage="1" sqref="N743">
      <formula1>serials</formula1>
    </dataValidation>
    <dataValidation type="list" allowBlank="1" showInputMessage="1" showErrorMessage="1" sqref="N744">
      <formula1>serials</formula1>
    </dataValidation>
    <dataValidation type="list" allowBlank="1" showInputMessage="1" showErrorMessage="1" sqref="N745">
      <formula1>serials</formula1>
    </dataValidation>
    <dataValidation type="list" allowBlank="1" showInputMessage="1" showErrorMessage="1" sqref="N746">
      <formula1>serials</formula1>
    </dataValidation>
    <dataValidation type="list" allowBlank="1" showInputMessage="1" showErrorMessage="1" sqref="N747">
      <formula1>serials</formula1>
    </dataValidation>
    <dataValidation type="list" allowBlank="1" showInputMessage="1" showErrorMessage="1" sqref="N748">
      <formula1>serials</formula1>
    </dataValidation>
    <dataValidation type="list" allowBlank="1" showInputMessage="1" showErrorMessage="1" sqref="N749">
      <formula1>serials</formula1>
    </dataValidation>
    <dataValidation type="list" allowBlank="1" showInputMessage="1" showErrorMessage="1" sqref="N750">
      <formula1>serials</formula1>
    </dataValidation>
    <dataValidation type="list" allowBlank="1" showInputMessage="1" showErrorMessage="1" sqref="N751">
      <formula1>serials</formula1>
    </dataValidation>
    <dataValidation type="list" allowBlank="1" showInputMessage="1" showErrorMessage="1" sqref="N752">
      <formula1>serials</formula1>
    </dataValidation>
    <dataValidation type="list" allowBlank="1" showInputMessage="1" showErrorMessage="1" sqref="N753">
      <formula1>serials</formula1>
    </dataValidation>
    <dataValidation type="list" allowBlank="1" showInputMessage="1" showErrorMessage="1" sqref="N754">
      <formula1>serials</formula1>
    </dataValidation>
    <dataValidation type="list" allowBlank="1" showInputMessage="1" showErrorMessage="1" sqref="N755">
      <formula1>serials</formula1>
    </dataValidation>
    <dataValidation type="list" allowBlank="1" showInputMessage="1" showErrorMessage="1" sqref="N756">
      <formula1>serials</formula1>
    </dataValidation>
    <dataValidation type="list" allowBlank="1" showInputMessage="1" showErrorMessage="1" sqref="N757">
      <formula1>serials</formula1>
    </dataValidation>
    <dataValidation type="list" allowBlank="1" showInputMessage="1" showErrorMessage="1" sqref="N758">
      <formula1>serials</formula1>
    </dataValidation>
    <dataValidation type="list" allowBlank="1" showInputMessage="1" showErrorMessage="1" sqref="N759">
      <formula1>serials</formula1>
    </dataValidation>
    <dataValidation type="list" allowBlank="1" showInputMessage="1" showErrorMessage="1" sqref="N760">
      <formula1>serials</formula1>
    </dataValidation>
    <dataValidation type="list" allowBlank="1" showInputMessage="1" showErrorMessage="1" sqref="N761">
      <formula1>serials</formula1>
    </dataValidation>
    <dataValidation type="list" allowBlank="1" showInputMessage="1" showErrorMessage="1" sqref="N762">
      <formula1>serials</formula1>
    </dataValidation>
    <dataValidation type="list" allowBlank="1" showInputMessage="1" showErrorMessage="1" sqref="N763">
      <formula1>serials</formula1>
    </dataValidation>
    <dataValidation type="list" allowBlank="1" showInputMessage="1" showErrorMessage="1" sqref="N764">
      <formula1>serials</formula1>
    </dataValidation>
    <dataValidation type="list" allowBlank="1" showInputMessage="1" showErrorMessage="1" sqref="N765">
      <formula1>serials</formula1>
    </dataValidation>
    <dataValidation type="list" allowBlank="1" showInputMessage="1" showErrorMessage="1" sqref="N766">
      <formula1>serials</formula1>
    </dataValidation>
    <dataValidation type="list" allowBlank="1" showInputMessage="1" showErrorMessage="1" sqref="N767">
      <formula1>serials</formula1>
    </dataValidation>
    <dataValidation type="list" allowBlank="1" showInputMessage="1" showErrorMessage="1" sqref="N768">
      <formula1>serials</formula1>
    </dataValidation>
    <dataValidation type="list" allowBlank="1" showInputMessage="1" showErrorMessage="1" sqref="N769">
      <formula1>serials</formula1>
    </dataValidation>
    <dataValidation type="list" allowBlank="1" showInputMessage="1" showErrorMessage="1" sqref="N770">
      <formula1>serials</formula1>
    </dataValidation>
    <dataValidation type="list" allowBlank="1" showInputMessage="1" showErrorMessage="1" sqref="N771">
      <formula1>serials</formula1>
    </dataValidation>
    <dataValidation type="list" allowBlank="1" showInputMessage="1" showErrorMessage="1" sqref="N772">
      <formula1>serials</formula1>
    </dataValidation>
    <dataValidation type="list" allowBlank="1" showInputMessage="1" showErrorMessage="1" sqref="N773">
      <formula1>serials</formula1>
    </dataValidation>
    <dataValidation type="list" allowBlank="1" showInputMessage="1" showErrorMessage="1" sqref="N774">
      <formula1>serials</formula1>
    </dataValidation>
    <dataValidation type="list" allowBlank="1" showInputMessage="1" showErrorMessage="1" sqref="N775">
      <formula1>serials</formula1>
    </dataValidation>
    <dataValidation type="list" allowBlank="1" showInputMessage="1" showErrorMessage="1" sqref="N776">
      <formula1>serials</formula1>
    </dataValidation>
    <dataValidation type="list" allowBlank="1" showInputMessage="1" showErrorMessage="1" sqref="N777">
      <formula1>serials</formula1>
    </dataValidation>
    <dataValidation type="list" allowBlank="1" showInputMessage="1" showErrorMessage="1" sqref="N778">
      <formula1>serials</formula1>
    </dataValidation>
    <dataValidation type="list" allowBlank="1" showInputMessage="1" showErrorMessage="1" sqref="N779">
      <formula1>serials</formula1>
    </dataValidation>
    <dataValidation type="list" allowBlank="1" showInputMessage="1" showErrorMessage="1" sqref="N780">
      <formula1>serials</formula1>
    </dataValidation>
    <dataValidation type="list" allowBlank="1" showInputMessage="1" showErrorMessage="1" sqref="N781">
      <formula1>serials</formula1>
    </dataValidation>
    <dataValidation type="list" allowBlank="1" showInputMessage="1" showErrorMessage="1" sqref="N782">
      <formula1>serials</formula1>
    </dataValidation>
    <dataValidation type="list" allowBlank="1" showInputMessage="1" showErrorMessage="1" sqref="N783">
      <formula1>serials</formula1>
    </dataValidation>
    <dataValidation type="list" allowBlank="1" showInputMessage="1" showErrorMessage="1" sqref="N784">
      <formula1>serials</formula1>
    </dataValidation>
    <dataValidation type="list" allowBlank="1" showInputMessage="1" showErrorMessage="1" sqref="N785">
      <formula1>serials</formula1>
    </dataValidation>
    <dataValidation type="list" allowBlank="1" showInputMessage="1" showErrorMessage="1" sqref="N786">
      <formula1>serials</formula1>
    </dataValidation>
    <dataValidation type="list" allowBlank="1" showInputMessage="1" showErrorMessage="1" sqref="N787">
      <formula1>serials</formula1>
    </dataValidation>
    <dataValidation type="list" allowBlank="1" showInputMessage="1" showErrorMessage="1" sqref="N788">
      <formula1>serials</formula1>
    </dataValidation>
    <dataValidation type="list" allowBlank="1" showInputMessage="1" showErrorMessage="1" sqref="N789">
      <formula1>serials</formula1>
    </dataValidation>
    <dataValidation type="list" allowBlank="1" showInputMessage="1" showErrorMessage="1" sqref="N790">
      <formula1>serials</formula1>
    </dataValidation>
    <dataValidation type="list" allowBlank="1" showInputMessage="1" showErrorMessage="1" sqref="N791">
      <formula1>serials</formula1>
    </dataValidation>
    <dataValidation type="list" allowBlank="1" showInputMessage="1" showErrorMessage="1" sqref="N792">
      <formula1>serials</formula1>
    </dataValidation>
    <dataValidation type="list" allowBlank="1" showInputMessage="1" showErrorMessage="1" sqref="N793">
      <formula1>serials</formula1>
    </dataValidation>
    <dataValidation type="list" allowBlank="1" showInputMessage="1" showErrorMessage="1" sqref="N794">
      <formula1>serials</formula1>
    </dataValidation>
    <dataValidation type="list" allowBlank="1" showInputMessage="1" showErrorMessage="1" sqref="N795">
      <formula1>serials</formula1>
    </dataValidation>
    <dataValidation type="list" allowBlank="1" showInputMessage="1" showErrorMessage="1" sqref="N796">
      <formula1>serials</formula1>
    </dataValidation>
    <dataValidation type="list" allowBlank="1" showInputMessage="1" showErrorMessage="1" sqref="N797">
      <formula1>serials</formula1>
    </dataValidation>
    <dataValidation type="list" allowBlank="1" showInputMessage="1" showErrorMessage="1" sqref="N798">
      <formula1>serials</formula1>
    </dataValidation>
    <dataValidation type="list" allowBlank="1" showInputMessage="1" showErrorMessage="1" sqref="N799">
      <formula1>serials</formula1>
    </dataValidation>
    <dataValidation type="list" allowBlank="1" showInputMessage="1" showErrorMessage="1" sqref="N800">
      <formula1>serials</formula1>
    </dataValidation>
    <dataValidation type="list" allowBlank="1" showInputMessage="1" showErrorMessage="1" sqref="N801">
      <formula1>serials</formula1>
    </dataValidation>
    <dataValidation type="list" allowBlank="1" showInputMessage="1" showErrorMessage="1" sqref="N802">
      <formula1>serials</formula1>
    </dataValidation>
    <dataValidation type="list" allowBlank="1" showInputMessage="1" showErrorMessage="1" sqref="N803">
      <formula1>serials</formula1>
    </dataValidation>
    <dataValidation type="list" allowBlank="1" showInputMessage="1" showErrorMessage="1" sqref="N804">
      <formula1>serials</formula1>
    </dataValidation>
    <dataValidation type="list" allowBlank="1" showInputMessage="1" showErrorMessage="1" sqref="N805">
      <formula1>serials</formula1>
    </dataValidation>
    <dataValidation type="list" allowBlank="1" showInputMessage="1" showErrorMessage="1" sqref="N806">
      <formula1>serials</formula1>
    </dataValidation>
    <dataValidation type="list" allowBlank="1" showInputMessage="1" showErrorMessage="1" sqref="N807">
      <formula1>serials</formula1>
    </dataValidation>
    <dataValidation type="list" allowBlank="1" showInputMessage="1" showErrorMessage="1" sqref="N808">
      <formula1>serials</formula1>
    </dataValidation>
    <dataValidation type="list" allowBlank="1" showInputMessage="1" showErrorMessage="1" sqref="N809">
      <formula1>serials</formula1>
    </dataValidation>
    <dataValidation type="list" allowBlank="1" showInputMessage="1" showErrorMessage="1" sqref="N810">
      <formula1>serials</formula1>
    </dataValidation>
    <dataValidation type="list" allowBlank="1" showInputMessage="1" showErrorMessage="1" sqref="N811">
      <formula1>serials</formula1>
    </dataValidation>
    <dataValidation type="list" allowBlank="1" showInputMessage="1" showErrorMessage="1" sqref="N812">
      <formula1>serials</formula1>
    </dataValidation>
    <dataValidation type="list" allowBlank="1" showInputMessage="1" showErrorMessage="1" sqref="N813">
      <formula1>serials</formula1>
    </dataValidation>
    <dataValidation type="list" allowBlank="1" showInputMessage="1" showErrorMessage="1" sqref="N814">
      <formula1>serials</formula1>
    </dataValidation>
    <dataValidation type="list" allowBlank="1" showInputMessage="1" showErrorMessage="1" sqref="N815">
      <formula1>serials</formula1>
    </dataValidation>
    <dataValidation type="list" allowBlank="1" showInputMessage="1" showErrorMessage="1" sqref="N816">
      <formula1>serials</formula1>
    </dataValidation>
    <dataValidation type="list" allowBlank="1" showInputMessage="1" showErrorMessage="1" sqref="N817">
      <formula1>serials</formula1>
    </dataValidation>
    <dataValidation type="list" allowBlank="1" showInputMessage="1" showErrorMessage="1" sqref="N818">
      <formula1>serials</formula1>
    </dataValidation>
    <dataValidation type="list" allowBlank="1" showInputMessage="1" showErrorMessage="1" sqref="N819">
      <formula1>serials</formula1>
    </dataValidation>
    <dataValidation type="list" allowBlank="1" showInputMessage="1" showErrorMessage="1" sqref="N820">
      <formula1>serials</formula1>
    </dataValidation>
    <dataValidation type="list" allowBlank="1" showInputMessage="1" showErrorMessage="1" sqref="N821">
      <formula1>serials</formula1>
    </dataValidation>
    <dataValidation type="list" allowBlank="1" showInputMessage="1" showErrorMessage="1" sqref="N822">
      <formula1>serials</formula1>
    </dataValidation>
    <dataValidation type="list" allowBlank="1" showInputMessage="1" showErrorMessage="1" sqref="N823">
      <formula1>serials</formula1>
    </dataValidation>
    <dataValidation type="list" allowBlank="1" showInputMessage="1" showErrorMessage="1" sqref="N824">
      <formula1>serials</formula1>
    </dataValidation>
    <dataValidation type="list" allowBlank="1" showInputMessage="1" showErrorMessage="1" sqref="N825">
      <formula1>serials</formula1>
    </dataValidation>
    <dataValidation type="list" allowBlank="1" showInputMessage="1" showErrorMessage="1" sqref="N826">
      <formula1>serials</formula1>
    </dataValidation>
    <dataValidation type="list" allowBlank="1" showInputMessage="1" showErrorMessage="1" sqref="N827">
      <formula1>serials</formula1>
    </dataValidation>
    <dataValidation type="list" allowBlank="1" showInputMessage="1" showErrorMessage="1" sqref="N828">
      <formula1>serials</formula1>
    </dataValidation>
    <dataValidation type="list" allowBlank="1" showInputMessage="1" showErrorMessage="1" sqref="N829">
      <formula1>serials</formula1>
    </dataValidation>
    <dataValidation type="list" allowBlank="1" showInputMessage="1" showErrorMessage="1" sqref="N830">
      <formula1>serials</formula1>
    </dataValidation>
    <dataValidation type="list" allowBlank="1" showInputMessage="1" showErrorMessage="1" sqref="N831">
      <formula1>serials</formula1>
    </dataValidation>
    <dataValidation type="list" allowBlank="1" showInputMessage="1" showErrorMessage="1" sqref="N832">
      <formula1>serials</formula1>
    </dataValidation>
    <dataValidation type="list" allowBlank="1" showInputMessage="1" showErrorMessage="1" sqref="N833">
      <formula1>serials</formula1>
    </dataValidation>
    <dataValidation type="list" allowBlank="1" showInputMessage="1" showErrorMessage="1" sqref="N834">
      <formula1>serials</formula1>
    </dataValidation>
    <dataValidation type="list" allowBlank="1" showInputMessage="1" showErrorMessage="1" sqref="N835">
      <formula1>serials</formula1>
    </dataValidation>
    <dataValidation type="list" allowBlank="1" showInputMessage="1" showErrorMessage="1" sqref="N836">
      <formula1>serials</formula1>
    </dataValidation>
    <dataValidation type="list" allowBlank="1" showInputMessage="1" showErrorMessage="1" sqref="N837">
      <formula1>serials</formula1>
    </dataValidation>
    <dataValidation type="list" allowBlank="1" showInputMessage="1" showErrorMessage="1" sqref="N838">
      <formula1>serials</formula1>
    </dataValidation>
    <dataValidation type="list" allowBlank="1" showInputMessage="1" showErrorMessage="1" sqref="N839">
      <formula1>serials</formula1>
    </dataValidation>
    <dataValidation type="list" allowBlank="1" showInputMessage="1" showErrorMessage="1" sqref="N840">
      <formula1>serials</formula1>
    </dataValidation>
    <dataValidation type="list" allowBlank="1" showInputMessage="1" showErrorMessage="1" sqref="N841">
      <formula1>serials</formula1>
    </dataValidation>
    <dataValidation type="list" allowBlank="1" showInputMessage="1" showErrorMessage="1" sqref="N842">
      <formula1>serials</formula1>
    </dataValidation>
    <dataValidation type="list" allowBlank="1" showInputMessage="1" showErrorMessage="1" sqref="N843">
      <formula1>serials</formula1>
    </dataValidation>
    <dataValidation type="list" allowBlank="1" showInputMessage="1" showErrorMessage="1" sqref="N844">
      <formula1>serials</formula1>
    </dataValidation>
    <dataValidation type="list" allowBlank="1" showInputMessage="1" showErrorMessage="1" sqref="N845">
      <formula1>serials</formula1>
    </dataValidation>
    <dataValidation type="list" allowBlank="1" showInputMessage="1" showErrorMessage="1" sqref="N846">
      <formula1>serials</formula1>
    </dataValidation>
    <dataValidation type="list" allowBlank="1" showInputMessage="1" showErrorMessage="1" sqref="N847">
      <formula1>serials</formula1>
    </dataValidation>
    <dataValidation type="list" allowBlank="1" showInputMessage="1" showErrorMessage="1" sqref="N848">
      <formula1>serials</formula1>
    </dataValidation>
    <dataValidation type="list" allowBlank="1" showInputMessage="1" showErrorMessage="1" sqref="N849">
      <formula1>serials</formula1>
    </dataValidation>
    <dataValidation type="list" allowBlank="1" showInputMessage="1" showErrorMessage="1" sqref="N850">
      <formula1>serials</formula1>
    </dataValidation>
    <dataValidation type="list" allowBlank="1" showInputMessage="1" showErrorMessage="1" sqref="N851">
      <formula1>serials</formula1>
    </dataValidation>
    <dataValidation type="list" allowBlank="1" showInputMessage="1" showErrorMessage="1" sqref="N852">
      <formula1>serials</formula1>
    </dataValidation>
    <dataValidation type="list" allowBlank="1" showInputMessage="1" showErrorMessage="1" sqref="N853">
      <formula1>serials</formula1>
    </dataValidation>
    <dataValidation type="list" allowBlank="1" showInputMessage="1" showErrorMessage="1" sqref="N854">
      <formula1>serials</formula1>
    </dataValidation>
    <dataValidation type="list" allowBlank="1" showInputMessage="1" showErrorMessage="1" sqref="N855">
      <formula1>serials</formula1>
    </dataValidation>
    <dataValidation type="list" allowBlank="1" showInputMessage="1" showErrorMessage="1" sqref="N856">
      <formula1>serials</formula1>
    </dataValidation>
    <dataValidation type="list" allowBlank="1" showInputMessage="1" showErrorMessage="1" sqref="N857">
      <formula1>serials</formula1>
    </dataValidation>
    <dataValidation type="list" allowBlank="1" showInputMessage="1" showErrorMessage="1" sqref="N858">
      <formula1>serials</formula1>
    </dataValidation>
    <dataValidation type="list" allowBlank="1" showInputMessage="1" showErrorMessage="1" sqref="N859">
      <formula1>serials</formula1>
    </dataValidation>
    <dataValidation type="list" allowBlank="1" showInputMessage="1" showErrorMessage="1" sqref="N860">
      <formula1>serials</formula1>
    </dataValidation>
    <dataValidation type="list" allowBlank="1" showInputMessage="1" showErrorMessage="1" sqref="N861">
      <formula1>serials</formula1>
    </dataValidation>
    <dataValidation type="list" allowBlank="1" showInputMessage="1" showErrorMessage="1" sqref="N862">
      <formula1>serials</formula1>
    </dataValidation>
    <dataValidation type="list" allowBlank="1" showInputMessage="1" showErrorMessage="1" sqref="N863">
      <formula1>serials</formula1>
    </dataValidation>
    <dataValidation type="list" allowBlank="1" showInputMessage="1" showErrorMessage="1" sqref="N864">
      <formula1>serials</formula1>
    </dataValidation>
    <dataValidation type="list" allowBlank="1" showInputMessage="1" showErrorMessage="1" sqref="N865">
      <formula1>serials</formula1>
    </dataValidation>
    <dataValidation type="list" allowBlank="1" showInputMessage="1" showErrorMessage="1" sqref="N866">
      <formula1>serials</formula1>
    </dataValidation>
    <dataValidation type="list" allowBlank="1" showInputMessage="1" showErrorMessage="1" sqref="N867">
      <formula1>serials</formula1>
    </dataValidation>
    <dataValidation type="list" allowBlank="1" showInputMessage="1" showErrorMessage="1" sqref="N868">
      <formula1>serials</formula1>
    </dataValidation>
    <dataValidation type="list" allowBlank="1" showInputMessage="1" showErrorMessage="1" sqref="N869">
      <formula1>serials</formula1>
    </dataValidation>
    <dataValidation type="list" allowBlank="1" showInputMessage="1" showErrorMessage="1" sqref="N870">
      <formula1>serials</formula1>
    </dataValidation>
    <dataValidation type="list" allowBlank="1" showInputMessage="1" showErrorMessage="1" sqref="N871">
      <formula1>serials</formula1>
    </dataValidation>
    <dataValidation type="list" allowBlank="1" showInputMessage="1" showErrorMessage="1" sqref="N872">
      <formula1>serials</formula1>
    </dataValidation>
    <dataValidation type="list" allowBlank="1" showInputMessage="1" showErrorMessage="1" sqref="N873">
      <formula1>serials</formula1>
    </dataValidation>
    <dataValidation type="list" allowBlank="1" showInputMessage="1" showErrorMessage="1" sqref="N874">
      <formula1>serials</formula1>
    </dataValidation>
    <dataValidation type="list" allowBlank="1" showInputMessage="1" showErrorMessage="1" sqref="N875">
      <formula1>serials</formula1>
    </dataValidation>
    <dataValidation type="list" allowBlank="1" showInputMessage="1" showErrorMessage="1" sqref="N876">
      <formula1>serials</formula1>
    </dataValidation>
    <dataValidation type="list" allowBlank="1" showInputMessage="1" showErrorMessage="1" sqref="N877">
      <formula1>serials</formula1>
    </dataValidation>
    <dataValidation type="list" allowBlank="1" showInputMessage="1" showErrorMessage="1" sqref="O8">
      <formula1>serials</formula1>
    </dataValidation>
    <dataValidation type="list" allowBlank="1" showInputMessage="1" showErrorMessage="1" sqref="P8">
      <formula1>serials</formula1>
    </dataValidation>
    <dataValidation type="list" allowBlank="1" showInputMessage="1" showErrorMessage="1" sqref="G8">
      <formula1>serials</formula1>
    </dataValidation>
    <dataValidation type="list" allowBlank="1" showInputMessage="1" showErrorMessage="1" sqref="H8">
      <formula1>serials</formula1>
    </dataValidation>
    <dataValidation type="list" allowBlank="1" showInputMessage="1" showErrorMessage="1" sqref="I8">
      <formula1>serials</formula1>
    </dataValidation>
    <dataValidation type="list" allowBlank="1" showInputMessage="1" showErrorMessage="1" sqref="J8">
      <formula1>serials</formula1>
    </dataValidation>
    <dataValidation type="list" allowBlank="1" showInputMessage="1" showErrorMessage="1" sqref="K8">
      <formula1>serials</formula1>
    </dataValidation>
    <dataValidation type="list" allowBlank="1" showInputMessage="1" showErrorMessage="1" sqref="L8">
      <formula1>serials</formula1>
    </dataValidation>
    <dataValidation type="list" allowBlank="1" showInputMessage="1" showErrorMessage="1" sqref="M8">
      <formula1>serials</formula1>
    </dataValidation>
  </dataValidations>
  <pageMargins left="0.55118110236220474" right="0.55118110236220474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opLeftCell="A3" zoomScale="93" zoomScaleNormal="93" workbookViewId="0">
      <selection activeCell="N11" sqref="N11"/>
    </sheetView>
  </sheetViews>
  <sheetFormatPr defaultRowHeight="12.75" x14ac:dyDescent="0.2"/>
  <cols>
    <col min="1" max="1" width="41.42578125" customWidth="1"/>
    <col min="2" max="2" width="33.140625" style="14" hidden="1" customWidth="1"/>
    <col min="3" max="3" width="12.5703125" style="14" hidden="1" customWidth="1"/>
    <col min="4" max="4" width="26.7109375" style="14" hidden="1" customWidth="1"/>
    <col min="5" max="5" width="12.85546875" customWidth="1"/>
    <col min="6" max="6" width="14.42578125" customWidth="1"/>
    <col min="7" max="7" width="15.140625" customWidth="1"/>
    <col min="8" max="8" width="9.85546875" customWidth="1"/>
    <col min="9" max="9" width="14.42578125" customWidth="1"/>
    <col min="10" max="10" width="8.7109375" customWidth="1"/>
    <col min="11" max="11" width="9.85546875" customWidth="1"/>
    <col min="12" max="12" width="9.42578125" customWidth="1"/>
  </cols>
  <sheetData>
    <row r="1" spans="1:12" ht="14.25" customHeight="1" x14ac:dyDescent="0.2">
      <c r="A1" s="317"/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</row>
    <row r="2" spans="1:12" ht="37.5" customHeight="1" x14ac:dyDescent="0.2">
      <c r="A2" s="318" t="s">
        <v>4</v>
      </c>
      <c r="B2" s="66"/>
      <c r="C2" s="66"/>
      <c r="D2" s="66"/>
      <c r="E2" s="306" t="s">
        <v>134</v>
      </c>
      <c r="F2" s="326"/>
      <c r="G2" s="327"/>
      <c r="H2" s="306" t="s">
        <v>135</v>
      </c>
      <c r="I2" s="321"/>
      <c r="J2" s="321"/>
      <c r="K2" s="321"/>
      <c r="L2" s="322"/>
    </row>
    <row r="3" spans="1:12" ht="12.75" customHeight="1" x14ac:dyDescent="0.2">
      <c r="A3" s="319"/>
      <c r="B3" s="50"/>
      <c r="C3" s="50"/>
      <c r="D3" s="50"/>
      <c r="E3" s="277" t="s">
        <v>136</v>
      </c>
      <c r="F3" s="277" t="s">
        <v>137</v>
      </c>
      <c r="G3" s="277" t="s">
        <v>138</v>
      </c>
      <c r="H3" s="277" t="s">
        <v>85</v>
      </c>
      <c r="I3" s="277" t="s">
        <v>86</v>
      </c>
      <c r="J3" s="323" t="s">
        <v>139</v>
      </c>
      <c r="K3" s="277" t="s">
        <v>140</v>
      </c>
      <c r="L3" s="277" t="s">
        <v>141</v>
      </c>
    </row>
    <row r="4" spans="1:12" ht="103.5" customHeight="1" x14ac:dyDescent="0.2">
      <c r="A4" s="319"/>
      <c r="B4" s="50"/>
      <c r="C4" s="50"/>
      <c r="D4" s="50"/>
      <c r="E4" s="303"/>
      <c r="F4" s="303"/>
      <c r="G4" s="303"/>
      <c r="H4" s="279"/>
      <c r="I4" s="303"/>
      <c r="J4" s="324"/>
      <c r="K4" s="303"/>
      <c r="L4" s="325"/>
    </row>
    <row r="5" spans="1:12" s="14" customFormat="1" ht="95.25" hidden="1" customHeight="1" x14ac:dyDescent="0.2">
      <c r="A5" s="320"/>
      <c r="B5" s="10"/>
      <c r="C5" s="10"/>
      <c r="D5" s="10"/>
      <c r="E5" s="236" t="s">
        <v>142</v>
      </c>
      <c r="F5" s="236" t="s">
        <v>143</v>
      </c>
      <c r="G5" s="236" t="s">
        <v>144</v>
      </c>
      <c r="H5" s="39" t="s">
        <v>145</v>
      </c>
      <c r="I5" s="74" t="s">
        <v>146</v>
      </c>
      <c r="J5" s="74" t="s">
        <v>147</v>
      </c>
      <c r="K5" s="74" t="s">
        <v>148</v>
      </c>
      <c r="L5" s="74" t="s">
        <v>149</v>
      </c>
    </row>
    <row r="6" spans="1:12" s="14" customFormat="1" ht="12.75" hidden="1" customHeight="1" x14ac:dyDescent="0.2">
      <c r="A6" s="320"/>
      <c r="B6" s="10"/>
      <c r="C6" s="10"/>
      <c r="D6" s="10"/>
      <c r="E6" s="67">
        <f>VLOOKUP(E5,serial!A1:B1001,2,FALSE)</f>
        <v>6474</v>
      </c>
      <c r="F6" s="67">
        <f>VLOOKUP(F5,serial!A1:B1001,2,FALSE)</f>
        <v>6485</v>
      </c>
      <c r="G6" s="67">
        <f>VLOOKUP(G5,serial!A1:B1001,2,FALSE)</f>
        <v>6486</v>
      </c>
      <c r="H6" s="67">
        <f>VLOOKUP(H5,serial!A1:B1001,2,FALSE)</f>
        <v>6496</v>
      </c>
      <c r="I6" s="67">
        <f>VLOOKUP(I5,serial!A1:B1001,2,FALSE)</f>
        <v>6497</v>
      </c>
      <c r="J6" s="67">
        <f>VLOOKUP(J5,serial!A1:B1001,2,FALSE)</f>
        <v>6499</v>
      </c>
      <c r="K6" s="67">
        <f>VLOOKUP(K5,serial!A1:B1001,2,FALSE)</f>
        <v>6500</v>
      </c>
      <c r="L6" s="67">
        <f>VLOOKUP(L5,serial!A1:B1001,2,FALSE)</f>
        <v>6501</v>
      </c>
    </row>
    <row r="7" spans="1:12" s="14" customFormat="1" ht="12.75" hidden="1" customHeight="1" x14ac:dyDescent="0.2">
      <c r="A7" s="320"/>
      <c r="B7" s="10"/>
      <c r="C7" s="10"/>
      <c r="D7" s="10"/>
      <c r="E7" s="102"/>
      <c r="F7" s="102"/>
      <c r="G7" s="102"/>
      <c r="H7" s="102"/>
      <c r="I7" s="103"/>
      <c r="J7" s="103"/>
      <c r="K7" s="103"/>
      <c r="L7" s="103"/>
    </row>
    <row r="8" spans="1:12" s="14" customFormat="1" ht="12.75" hidden="1" customHeight="1" x14ac:dyDescent="0.2">
      <c r="A8" s="320"/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</row>
    <row r="9" spans="1:12" s="98" customFormat="1" ht="12.75" customHeight="1" x14ac:dyDescent="0.2">
      <c r="A9" s="139" t="s">
        <v>150</v>
      </c>
      <c r="B9" s="121"/>
      <c r="C9" s="121"/>
      <c r="D9" s="121"/>
      <c r="E9" s="117">
        <v>53</v>
      </c>
      <c r="F9" s="117">
        <v>54</v>
      </c>
      <c r="G9" s="117">
        <v>58</v>
      </c>
      <c r="H9" s="129">
        <v>59</v>
      </c>
      <c r="I9" s="129">
        <v>60</v>
      </c>
      <c r="J9" s="129">
        <v>61</v>
      </c>
      <c r="K9" s="140">
        <v>62</v>
      </c>
      <c r="L9" s="124">
        <v>63</v>
      </c>
    </row>
    <row r="10" spans="1:12" ht="32.25" customHeight="1" x14ac:dyDescent="0.2">
      <c r="A10" s="72" t="s">
        <v>42</v>
      </c>
      <c r="B10" s="72"/>
      <c r="C10" s="72"/>
      <c r="D10" s="137"/>
      <c r="E10" s="138">
        <f t="shared" ref="E10:L10" si="0">E14+E16+E19+E22+E23</f>
        <v>21</v>
      </c>
      <c r="F10" s="138">
        <f t="shared" si="0"/>
        <v>8</v>
      </c>
      <c r="G10" s="138">
        <f t="shared" si="0"/>
        <v>7376</v>
      </c>
      <c r="H10" s="138">
        <f t="shared" si="0"/>
        <v>10102</v>
      </c>
      <c r="I10" s="138">
        <f t="shared" si="0"/>
        <v>7489</v>
      </c>
      <c r="J10" s="138">
        <f t="shared" si="0"/>
        <v>5194</v>
      </c>
      <c r="K10" s="138">
        <f t="shared" si="0"/>
        <v>4846</v>
      </c>
      <c r="L10" s="138">
        <f t="shared" si="0"/>
        <v>9924</v>
      </c>
    </row>
    <row r="11" spans="1:12" ht="19.5" customHeight="1" x14ac:dyDescent="0.2">
      <c r="A11" s="15" t="s">
        <v>43</v>
      </c>
      <c r="B11" s="15"/>
      <c r="C11" s="15"/>
      <c r="D11" s="15"/>
      <c r="E11" s="136">
        <f t="shared" ref="E11:L11" si="1">E15+E17+E20</f>
        <v>0</v>
      </c>
      <c r="F11" s="136">
        <f t="shared" si="1"/>
        <v>0</v>
      </c>
      <c r="G11" s="136">
        <f t="shared" si="1"/>
        <v>0</v>
      </c>
      <c r="H11" s="136">
        <f t="shared" si="1"/>
        <v>846</v>
      </c>
      <c r="I11" s="136">
        <f t="shared" si="1"/>
        <v>622</v>
      </c>
      <c r="J11" s="136">
        <f t="shared" si="1"/>
        <v>524</v>
      </c>
      <c r="K11" s="136">
        <f t="shared" si="1"/>
        <v>322</v>
      </c>
      <c r="L11" s="136">
        <f t="shared" si="1"/>
        <v>846</v>
      </c>
    </row>
    <row r="12" spans="1:12" ht="23.25" customHeight="1" x14ac:dyDescent="0.2">
      <c r="A12" s="15" t="s">
        <v>44</v>
      </c>
      <c r="B12" s="15"/>
      <c r="C12" s="15"/>
      <c r="D12" s="15"/>
      <c r="E12" s="133">
        <f t="shared" ref="E12:L12" si="2">E11+E23</f>
        <v>0</v>
      </c>
      <c r="F12" s="133">
        <f t="shared" si="2"/>
        <v>0</v>
      </c>
      <c r="G12" s="133">
        <f t="shared" si="2"/>
        <v>163</v>
      </c>
      <c r="H12" s="133">
        <f t="shared" si="2"/>
        <v>886</v>
      </c>
      <c r="I12" s="133">
        <f t="shared" si="2"/>
        <v>648</v>
      </c>
      <c r="J12" s="133">
        <f t="shared" si="2"/>
        <v>558</v>
      </c>
      <c r="K12" s="133">
        <f t="shared" si="2"/>
        <v>328</v>
      </c>
      <c r="L12" s="133">
        <f t="shared" si="2"/>
        <v>877</v>
      </c>
    </row>
    <row r="13" spans="1:12" ht="26.25" customHeight="1" x14ac:dyDescent="0.2">
      <c r="A13" s="15" t="s">
        <v>45</v>
      </c>
      <c r="B13" s="15"/>
      <c r="C13" s="15"/>
      <c r="D13" s="15"/>
      <c r="E13" s="133">
        <f t="shared" ref="E13:L13" si="3">E18+E21</f>
        <v>0</v>
      </c>
      <c r="F13" s="133">
        <f t="shared" si="3"/>
        <v>0</v>
      </c>
      <c r="G13" s="133">
        <f t="shared" si="3"/>
        <v>0</v>
      </c>
      <c r="H13" s="133">
        <f t="shared" si="3"/>
        <v>141</v>
      </c>
      <c r="I13" s="133">
        <f t="shared" si="3"/>
        <v>110</v>
      </c>
      <c r="J13" s="133">
        <f t="shared" si="3"/>
        <v>90</v>
      </c>
      <c r="K13" s="133">
        <f t="shared" si="3"/>
        <v>51</v>
      </c>
      <c r="L13" s="133">
        <f t="shared" si="3"/>
        <v>141</v>
      </c>
    </row>
    <row r="14" spans="1:12" ht="20.25" customHeight="1" x14ac:dyDescent="0.2">
      <c r="A14" s="13" t="s">
        <v>46</v>
      </c>
      <c r="B14" s="6" t="s">
        <v>63</v>
      </c>
      <c r="C14" s="6" t="str">
        <f>VLOOKUP(B14,serial!C1:D13,2,FALSE)</f>
        <v>FCM</v>
      </c>
      <c r="D14" s="12" t="s">
        <v>48</v>
      </c>
      <c r="E14" s="138">
        <v>1</v>
      </c>
      <c r="F14" s="138">
        <v>0</v>
      </c>
      <c r="G14" s="138">
        <v>479</v>
      </c>
      <c r="H14" s="138">
        <v>7163</v>
      </c>
      <c r="I14" s="138">
        <v>5952</v>
      </c>
      <c r="J14" s="138">
        <v>3520</v>
      </c>
      <c r="K14" s="138">
        <v>3576</v>
      </c>
      <c r="L14" s="138">
        <v>7093</v>
      </c>
    </row>
    <row r="15" spans="1:12" ht="21" customHeight="1" x14ac:dyDescent="0.2">
      <c r="A15" s="12" t="s">
        <v>49</v>
      </c>
      <c r="B15" s="6" t="s">
        <v>47</v>
      </c>
      <c r="C15" s="6" t="str">
        <f>VLOOKUP(B15,serial!C1:D13,2,FALSE)</f>
        <v>FCS</v>
      </c>
      <c r="D15" s="13" t="s">
        <v>50</v>
      </c>
      <c r="E15" s="136">
        <v>0</v>
      </c>
      <c r="F15" s="136">
        <v>0</v>
      </c>
      <c r="G15" s="136">
        <v>0</v>
      </c>
      <c r="H15" s="136">
        <v>451</v>
      </c>
      <c r="I15" s="136">
        <v>363</v>
      </c>
      <c r="J15" s="136">
        <v>272</v>
      </c>
      <c r="K15" s="136">
        <v>179</v>
      </c>
      <c r="L15" s="136">
        <v>451</v>
      </c>
    </row>
    <row r="16" spans="1:12" ht="18" customHeight="1" x14ac:dyDescent="0.2">
      <c r="A16" s="13" t="s">
        <v>51</v>
      </c>
      <c r="B16" s="6" t="s">
        <v>52</v>
      </c>
      <c r="C16" s="6" t="str">
        <f>VLOOKUP(B16,serial!C1:D13,2,FALSE)</f>
        <v>FOCR</v>
      </c>
      <c r="D16" s="12" t="s">
        <v>53</v>
      </c>
      <c r="E16" s="133">
        <v>2</v>
      </c>
      <c r="F16" s="133">
        <v>3</v>
      </c>
      <c r="G16" s="133">
        <v>341</v>
      </c>
      <c r="H16" s="133">
        <v>1974</v>
      </c>
      <c r="I16" s="133">
        <v>1184</v>
      </c>
      <c r="J16" s="133">
        <v>1065</v>
      </c>
      <c r="K16" s="133">
        <v>914</v>
      </c>
      <c r="L16" s="133">
        <v>1991</v>
      </c>
    </row>
    <row r="17" spans="1:12" ht="27" customHeight="1" x14ac:dyDescent="0.2">
      <c r="A17" s="12" t="s">
        <v>54</v>
      </c>
      <c r="B17" s="6" t="s">
        <v>55</v>
      </c>
      <c r="C17" s="6" t="str">
        <f>VLOOKUP(B17,serial!C1:D13,2,FALSE)</f>
        <v>FCO</v>
      </c>
      <c r="D17" s="13" t="s">
        <v>56</v>
      </c>
      <c r="E17" s="133">
        <v>0</v>
      </c>
      <c r="F17" s="133">
        <v>0</v>
      </c>
      <c r="G17" s="133">
        <v>0</v>
      </c>
      <c r="H17" s="133">
        <v>381</v>
      </c>
      <c r="I17" s="133">
        <v>252</v>
      </c>
      <c r="J17" s="133">
        <v>240</v>
      </c>
      <c r="K17" s="133">
        <v>141</v>
      </c>
      <c r="L17" s="133">
        <v>381</v>
      </c>
    </row>
    <row r="18" spans="1:12" ht="18.75" customHeight="1" x14ac:dyDescent="0.2">
      <c r="A18" s="13" t="s">
        <v>57</v>
      </c>
      <c r="B18" s="6" t="s">
        <v>52</v>
      </c>
      <c r="C18" s="6" t="str">
        <f>VLOOKUP(B18,serial!C1:D13,2,FALSE)</f>
        <v>FOCR</v>
      </c>
      <c r="D18" s="12" t="s">
        <v>58</v>
      </c>
      <c r="E18" s="138">
        <v>0</v>
      </c>
      <c r="F18" s="138">
        <v>0</v>
      </c>
      <c r="G18" s="138">
        <v>0</v>
      </c>
      <c r="H18" s="138">
        <v>122</v>
      </c>
      <c r="I18" s="138">
        <v>91</v>
      </c>
      <c r="J18" s="138">
        <v>78</v>
      </c>
      <c r="K18" s="138">
        <v>44</v>
      </c>
      <c r="L18" s="138">
        <v>122</v>
      </c>
    </row>
    <row r="19" spans="1:12" ht="19.5" customHeight="1" x14ac:dyDescent="0.2">
      <c r="A19" s="13" t="s">
        <v>59</v>
      </c>
      <c r="B19" s="6" t="s">
        <v>60</v>
      </c>
      <c r="C19" s="6" t="str">
        <f>VLOOKUP(B19,serial!C1:D13,2,FALSE)</f>
        <v>BM</v>
      </c>
      <c r="D19" s="12" t="s">
        <v>61</v>
      </c>
      <c r="E19" s="136">
        <v>6</v>
      </c>
      <c r="F19" s="136">
        <v>1</v>
      </c>
      <c r="G19" s="136">
        <v>0</v>
      </c>
      <c r="H19" s="136">
        <v>435</v>
      </c>
      <c r="I19" s="136">
        <v>197</v>
      </c>
      <c r="J19" s="136">
        <v>295</v>
      </c>
      <c r="K19" s="136">
        <v>140</v>
      </c>
      <c r="L19" s="136">
        <v>754</v>
      </c>
    </row>
    <row r="20" spans="1:12" ht="18" customHeight="1" x14ac:dyDescent="0.2">
      <c r="A20" s="13" t="s">
        <v>62</v>
      </c>
      <c r="B20" s="6" t="s">
        <v>63</v>
      </c>
      <c r="C20" s="6" t="str">
        <f>VLOOKUP(B20,serial!C1:D13,2,FALSE)</f>
        <v>FCM</v>
      </c>
      <c r="D20" s="13" t="s">
        <v>64</v>
      </c>
      <c r="E20" s="133">
        <v>0</v>
      </c>
      <c r="F20" s="133">
        <v>0</v>
      </c>
      <c r="G20" s="133">
        <v>0</v>
      </c>
      <c r="H20" s="133">
        <v>14</v>
      </c>
      <c r="I20" s="133">
        <v>7</v>
      </c>
      <c r="J20" s="133">
        <v>12</v>
      </c>
      <c r="K20" s="133">
        <v>2</v>
      </c>
      <c r="L20" s="133">
        <v>14</v>
      </c>
    </row>
    <row r="21" spans="1:12" ht="20.25" customHeight="1" x14ac:dyDescent="0.2">
      <c r="A21" s="12" t="s">
        <v>65</v>
      </c>
      <c r="B21" s="6" t="s">
        <v>66</v>
      </c>
      <c r="C21" s="6" t="str">
        <f>VLOOKUP(B21,serial!C1:D13,2,FALSE)</f>
        <v>FMCR</v>
      </c>
      <c r="D21" s="73" t="s">
        <v>67</v>
      </c>
      <c r="E21" s="133">
        <v>0</v>
      </c>
      <c r="F21" s="133">
        <v>0</v>
      </c>
      <c r="G21" s="133">
        <v>0</v>
      </c>
      <c r="H21" s="133">
        <v>19</v>
      </c>
      <c r="I21" s="133">
        <v>19</v>
      </c>
      <c r="J21" s="133">
        <v>12</v>
      </c>
      <c r="K21" s="133">
        <v>7</v>
      </c>
      <c r="L21" s="133">
        <v>19</v>
      </c>
    </row>
    <row r="22" spans="1:12" ht="21.75" customHeight="1" x14ac:dyDescent="0.2">
      <c r="A22" s="12" t="s">
        <v>68</v>
      </c>
      <c r="B22" s="6" t="s">
        <v>69</v>
      </c>
      <c r="C22" s="6" t="str">
        <f>VLOOKUP(B22,serial!C1:D13,2,FALSE)</f>
        <v>BR</v>
      </c>
      <c r="D22" s="12" t="s">
        <v>70</v>
      </c>
      <c r="E22" s="138">
        <v>12</v>
      </c>
      <c r="F22" s="138">
        <v>4</v>
      </c>
      <c r="G22" s="138">
        <v>6393</v>
      </c>
      <c r="H22" s="138">
        <v>490</v>
      </c>
      <c r="I22" s="138">
        <v>130</v>
      </c>
      <c r="J22" s="138">
        <v>280</v>
      </c>
      <c r="K22" s="138">
        <v>210</v>
      </c>
      <c r="L22" s="138">
        <v>55</v>
      </c>
    </row>
    <row r="23" spans="1:12" ht="25.5" customHeight="1" x14ac:dyDescent="0.2">
      <c r="A23" s="23" t="s">
        <v>71</v>
      </c>
      <c r="B23" s="6" t="s">
        <v>72</v>
      </c>
      <c r="C23" s="6" t="str">
        <f>VLOOKUP(B23,serial!C1:D13,2,FALSE)</f>
        <v>BNC</v>
      </c>
      <c r="D23" s="12" t="s">
        <v>73</v>
      </c>
      <c r="E23" s="136">
        <v>0</v>
      </c>
      <c r="F23" s="136">
        <v>0</v>
      </c>
      <c r="G23" s="136">
        <v>163</v>
      </c>
      <c r="H23" s="136">
        <v>40</v>
      </c>
      <c r="I23" s="136">
        <v>26</v>
      </c>
      <c r="J23" s="136">
        <v>34</v>
      </c>
      <c r="K23" s="136">
        <v>6</v>
      </c>
      <c r="L23" s="136">
        <v>31</v>
      </c>
    </row>
  </sheetData>
  <sheetProtection formatCells="0" formatColumns="0" formatRows="0" insertColumns="0" insertRows="0" insertHyperlinks="0" deleteColumns="0" deleteRows="0" sort="0" autoFilter="0" pivotTables="0"/>
  <mergeCells count="12">
    <mergeCell ref="A1:L1"/>
    <mergeCell ref="A2:A8"/>
    <mergeCell ref="F3:F4"/>
    <mergeCell ref="H2:L2"/>
    <mergeCell ref="J3:J4"/>
    <mergeCell ref="K3:K4"/>
    <mergeCell ref="L3:L4"/>
    <mergeCell ref="E2:G2"/>
    <mergeCell ref="E3:E4"/>
    <mergeCell ref="G3:G4"/>
    <mergeCell ref="I3:I4"/>
    <mergeCell ref="H3:H4"/>
  </mergeCells>
  <dataValidations count="18">
    <dataValidation type="list" allowBlank="1" showInputMessage="1" showErrorMessage="1" sqref="B14">
      <formula1>types</formula1>
    </dataValidation>
    <dataValidation type="list" allowBlank="1" showInputMessage="1" showErrorMessage="1" sqref="B15">
      <formula1>types</formula1>
    </dataValidation>
    <dataValidation type="list" allowBlank="1" showInputMessage="1" showErrorMessage="1" sqref="B16">
      <formula1>types</formula1>
    </dataValidation>
    <dataValidation type="list" allowBlank="1" showInputMessage="1" showErrorMessage="1" sqref="B17">
      <formula1>types</formula1>
    </dataValidation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  <dataValidation type="list" allowBlank="1" showInputMessage="1" showErrorMessage="1" sqref="E5">
      <formula1>serials</formula1>
    </dataValidation>
    <dataValidation type="list" allowBlank="1" showInputMessage="1" showErrorMessage="1" sqref="F5">
      <formula1>serials</formula1>
    </dataValidation>
    <dataValidation type="list" allowBlank="1" showInputMessage="1" showErrorMessage="1" sqref="G5">
      <formula1>serials</formula1>
    </dataValidation>
    <dataValidation type="list" allowBlank="1" showInputMessage="1" showErrorMessage="1" sqref="H5">
      <formula1>serials</formula1>
    </dataValidation>
    <dataValidation type="list" allowBlank="1" showInputMessage="1" showErrorMessage="1" sqref="I5">
      <formula1>serials</formula1>
    </dataValidation>
    <dataValidation type="list" allowBlank="1" showInputMessage="1" showErrorMessage="1" sqref="J5">
      <formula1>serials</formula1>
    </dataValidation>
    <dataValidation type="list" allowBlank="1" showInputMessage="1" showErrorMessage="1" sqref="K5">
      <formula1>serials</formula1>
    </dataValidation>
    <dataValidation type="list" allowBlank="1" showInputMessage="1" showErrorMessage="1" sqref="L5">
      <formula1>serials</formula1>
    </dataValidation>
  </dataValidations>
  <pageMargins left="0.7" right="0.7" top="0.75" bottom="0.75" header="0.3" footer="0.3"/>
  <pageSetup paperSize="9" scale="98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topLeftCell="A3" workbookViewId="0">
      <selection activeCell="E11" sqref="E11:O24"/>
    </sheetView>
  </sheetViews>
  <sheetFormatPr defaultRowHeight="12.75" x14ac:dyDescent="0.2"/>
  <cols>
    <col min="1" max="1" width="39.28515625" style="221" customWidth="1"/>
    <col min="2" max="2" width="29.28515625" style="221" hidden="1" customWidth="1"/>
    <col min="3" max="3" width="17" style="221" hidden="1" customWidth="1"/>
    <col min="4" max="4" width="26.140625" style="221" hidden="1" customWidth="1"/>
    <col min="5" max="5" width="6.7109375" style="221" customWidth="1"/>
    <col min="6" max="6" width="8" style="221" customWidth="1"/>
    <col min="7" max="7" width="10.5703125" style="221" customWidth="1"/>
    <col min="8" max="8" width="9.7109375" style="221" customWidth="1"/>
    <col min="9" max="9" width="10" style="221" customWidth="1"/>
    <col min="10" max="10" width="9" style="221" customWidth="1"/>
    <col min="11" max="11" width="9.7109375" style="221" customWidth="1"/>
    <col min="12" max="12" width="10.42578125" style="221" customWidth="1"/>
    <col min="13" max="13" width="8.85546875" style="221" customWidth="1"/>
    <col min="14" max="14" width="10.42578125" style="221" customWidth="1"/>
    <col min="15" max="15" width="9.85546875" style="221" customWidth="1"/>
  </cols>
  <sheetData>
    <row r="1" spans="1:15" ht="15.75" customHeight="1" x14ac:dyDescent="0.2">
      <c r="A1" s="333" t="s">
        <v>151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</row>
    <row r="2" spans="1:15" ht="15.75" customHeight="1" x14ac:dyDescent="0.2">
      <c r="A2" s="335" t="s">
        <v>152</v>
      </c>
      <c r="B2" s="335"/>
      <c r="C2" s="335"/>
      <c r="D2" s="335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</row>
    <row r="3" spans="1:15" ht="32.25" customHeight="1" x14ac:dyDescent="0.2">
      <c r="A3" s="337" t="s">
        <v>4</v>
      </c>
      <c r="B3" s="197"/>
      <c r="C3" s="71"/>
      <c r="D3" s="71"/>
      <c r="E3" s="330" t="s">
        <v>153</v>
      </c>
      <c r="F3" s="339"/>
      <c r="G3" s="330" t="s">
        <v>154</v>
      </c>
      <c r="H3" s="331"/>
      <c r="I3" s="342" t="s">
        <v>155</v>
      </c>
      <c r="J3" s="343"/>
      <c r="K3" s="343"/>
      <c r="L3" s="310" t="s">
        <v>156</v>
      </c>
      <c r="M3" s="311"/>
      <c r="N3" s="311"/>
      <c r="O3" s="312"/>
    </row>
    <row r="4" spans="1:15" ht="12.75" hidden="1" customHeight="1" x14ac:dyDescent="0.2">
      <c r="A4" s="337"/>
      <c r="B4" s="198"/>
      <c r="C4" s="254"/>
      <c r="D4" s="254"/>
      <c r="E4" s="346" t="s">
        <v>85</v>
      </c>
      <c r="F4" s="347" t="s">
        <v>157</v>
      </c>
      <c r="G4" s="332" t="s">
        <v>158</v>
      </c>
      <c r="H4" s="340" t="s">
        <v>159</v>
      </c>
      <c r="I4" s="344"/>
      <c r="J4" s="345"/>
      <c r="K4" s="345"/>
      <c r="L4" s="277" t="s">
        <v>160</v>
      </c>
      <c r="M4" s="277" t="s">
        <v>161</v>
      </c>
      <c r="N4" s="328" t="s">
        <v>162</v>
      </c>
      <c r="O4" s="329"/>
    </row>
    <row r="5" spans="1:15" ht="104.25" customHeight="1" x14ac:dyDescent="0.2">
      <c r="A5" s="338"/>
      <c r="B5" s="199"/>
      <c r="C5" s="255"/>
      <c r="D5" s="255"/>
      <c r="E5" s="346"/>
      <c r="F5" s="347"/>
      <c r="G5" s="279"/>
      <c r="H5" s="341"/>
      <c r="I5" s="262" t="s">
        <v>163</v>
      </c>
      <c r="J5" s="262" t="s">
        <v>164</v>
      </c>
      <c r="K5" s="263" t="s">
        <v>165</v>
      </c>
      <c r="L5" s="303"/>
      <c r="M5" s="303"/>
      <c r="N5" s="253" t="s">
        <v>166</v>
      </c>
      <c r="O5" s="265" t="s">
        <v>167</v>
      </c>
    </row>
    <row r="6" spans="1:15" x14ac:dyDescent="0.2">
      <c r="A6" s="224" t="s">
        <v>168</v>
      </c>
      <c r="B6" s="121" t="s">
        <v>26</v>
      </c>
      <c r="C6" s="118" t="s">
        <v>27</v>
      </c>
      <c r="D6" s="123" t="s">
        <v>28</v>
      </c>
      <c r="E6" s="218">
        <v>64</v>
      </c>
      <c r="F6" s="218">
        <v>65</v>
      </c>
      <c r="G6" s="218">
        <v>66</v>
      </c>
      <c r="H6" s="218">
        <v>67</v>
      </c>
      <c r="I6" s="259">
        <v>68</v>
      </c>
      <c r="J6" s="259">
        <v>69</v>
      </c>
      <c r="K6" s="264">
        <v>70</v>
      </c>
      <c r="L6" s="266">
        <v>71</v>
      </c>
      <c r="M6" s="205">
        <v>72</v>
      </c>
      <c r="N6" s="205">
        <v>73</v>
      </c>
      <c r="O6" s="267">
        <v>74</v>
      </c>
    </row>
    <row r="7" spans="1:15" ht="205.5" hidden="1" customHeight="1" x14ac:dyDescent="0.2">
      <c r="A7" s="229" t="s">
        <v>29</v>
      </c>
      <c r="B7" s="229"/>
      <c r="C7" s="75"/>
      <c r="D7" s="231"/>
      <c r="E7" s="260" t="s">
        <v>169</v>
      </c>
      <c r="F7" s="261" t="s">
        <v>170</v>
      </c>
      <c r="G7" s="261" t="s">
        <v>171</v>
      </c>
      <c r="H7" s="261" t="s">
        <v>172</v>
      </c>
      <c r="I7" s="261" t="s">
        <v>173</v>
      </c>
      <c r="J7" s="261" t="s">
        <v>174</v>
      </c>
      <c r="K7" s="261" t="s">
        <v>175</v>
      </c>
      <c r="L7" s="268" t="s">
        <v>176</v>
      </c>
      <c r="M7" s="261" t="s">
        <v>177</v>
      </c>
      <c r="N7" s="261" t="s">
        <v>178</v>
      </c>
      <c r="O7" s="258" t="s">
        <v>179</v>
      </c>
    </row>
    <row r="8" spans="1:15" hidden="1" x14ac:dyDescent="0.2">
      <c r="A8" s="229" t="s">
        <v>39</v>
      </c>
      <c r="B8" s="169"/>
      <c r="C8" s="77"/>
      <c r="D8" s="169"/>
      <c r="E8" s="170">
        <f>VLOOKUP(E7,serial!A1:B1001,2,FALSE)</f>
        <v>4234</v>
      </c>
      <c r="F8" s="170">
        <f>VLOOKUP(F7,serial!A1:B1001,2,FALSE)</f>
        <v>4235</v>
      </c>
      <c r="G8" s="170">
        <f>VLOOKUP(G7,serial!A1:B1001,2,FALSE)</f>
        <v>8011</v>
      </c>
      <c r="H8" s="170">
        <f>VLOOKUP(H7,serial!A1:B1001,2,FALSE)</f>
        <v>8010</v>
      </c>
      <c r="I8" s="170">
        <f>VLOOKUP(I7,serial!A1:B1001,2,FALSE)</f>
        <v>8016</v>
      </c>
      <c r="J8" s="131">
        <f>VLOOKUP(J7,serial!A1:B1001,2,FALSE)</f>
        <v>8014</v>
      </c>
      <c r="K8" s="194">
        <f>VLOOKUP(K7,serial!A1:B1001,2,FALSE)</f>
        <v>8015</v>
      </c>
      <c r="L8" s="269">
        <f>VLOOKUP(L7,serial!A1:B1001,2,FALSE)</f>
        <v>7184</v>
      </c>
      <c r="M8" s="169">
        <f>VLOOKUP(M7,serial!A1:B1001,2,FALSE)</f>
        <v>4238</v>
      </c>
      <c r="N8" s="169">
        <f>VLOOKUP(N7,serial!A1:B1001,2,FALSE)</f>
        <v>7185</v>
      </c>
      <c r="O8" s="270">
        <f>VLOOKUP(O7,serial!A1:B1001,2,FALSE)</f>
        <v>7186</v>
      </c>
    </row>
    <row r="9" spans="1:15" hidden="1" x14ac:dyDescent="0.2">
      <c r="A9" s="229" t="s">
        <v>40</v>
      </c>
      <c r="B9" s="229"/>
      <c r="C9" s="75"/>
      <c r="D9" s="229"/>
      <c r="E9" s="229"/>
      <c r="F9" s="230"/>
      <c r="G9" s="230"/>
      <c r="H9" s="230"/>
      <c r="I9" s="230"/>
      <c r="J9" s="230"/>
      <c r="K9" s="149"/>
      <c r="L9" s="271"/>
      <c r="M9" s="230"/>
      <c r="N9" s="230"/>
      <c r="O9" s="272"/>
    </row>
    <row r="10" spans="1:15" hidden="1" x14ac:dyDescent="0.2">
      <c r="A10" s="229" t="s">
        <v>41</v>
      </c>
      <c r="B10" s="229"/>
      <c r="C10" s="75"/>
      <c r="D10" s="229"/>
      <c r="E10" s="229"/>
      <c r="F10" s="229"/>
      <c r="G10" s="229"/>
      <c r="H10" s="229"/>
      <c r="I10" s="229"/>
      <c r="J10" s="229"/>
      <c r="K10" s="231"/>
      <c r="L10" s="273"/>
      <c r="M10" s="229"/>
      <c r="N10" s="229"/>
      <c r="O10" s="274"/>
    </row>
    <row r="11" spans="1:15" ht="25.5" customHeight="1" x14ac:dyDescent="0.2">
      <c r="A11" s="12" t="s">
        <v>42</v>
      </c>
      <c r="B11" s="130"/>
      <c r="C11" s="130"/>
      <c r="D11" s="130"/>
      <c r="E11" s="275">
        <f t="shared" ref="E11:O11" si="0">E15+E17+E20+E23+E24</f>
        <v>795555</v>
      </c>
      <c r="F11" s="275">
        <f t="shared" si="0"/>
        <v>350819</v>
      </c>
      <c r="G11" s="275">
        <f t="shared" si="0"/>
        <v>473482</v>
      </c>
      <c r="H11" s="275">
        <f t="shared" si="0"/>
        <v>322073</v>
      </c>
      <c r="I11" s="275">
        <f t="shared" si="0"/>
        <v>229952</v>
      </c>
      <c r="J11" s="275">
        <f t="shared" si="0"/>
        <v>157699</v>
      </c>
      <c r="K11" s="185">
        <f t="shared" si="0"/>
        <v>57085</v>
      </c>
      <c r="L11" s="275">
        <f t="shared" si="0"/>
        <v>199662</v>
      </c>
      <c r="M11" s="275">
        <f t="shared" si="0"/>
        <v>260766</v>
      </c>
      <c r="N11" s="275">
        <f t="shared" si="0"/>
        <v>838540</v>
      </c>
      <c r="O11" s="275">
        <f t="shared" si="0"/>
        <v>962786</v>
      </c>
    </row>
    <row r="12" spans="1:15" ht="19.5" customHeight="1" x14ac:dyDescent="0.2">
      <c r="A12" s="12" t="s">
        <v>43</v>
      </c>
      <c r="B12" s="130"/>
      <c r="C12" s="130"/>
      <c r="D12" s="130"/>
      <c r="E12" s="276">
        <f t="shared" ref="E12:O12" si="1">E16+E18+E21</f>
        <v>88487</v>
      </c>
      <c r="F12" s="276">
        <f t="shared" si="1"/>
        <v>72193</v>
      </c>
      <c r="G12" s="276">
        <f t="shared" si="1"/>
        <v>49792</v>
      </c>
      <c r="H12" s="276">
        <f t="shared" si="1"/>
        <v>38695</v>
      </c>
      <c r="I12" s="276">
        <f t="shared" si="1"/>
        <v>10251</v>
      </c>
      <c r="J12" s="276">
        <f t="shared" si="1"/>
        <v>5000</v>
      </c>
      <c r="K12" s="186">
        <f t="shared" si="1"/>
        <v>1043</v>
      </c>
      <c r="L12" s="276">
        <f t="shared" si="1"/>
        <v>0</v>
      </c>
      <c r="M12" s="276">
        <f t="shared" si="1"/>
        <v>0</v>
      </c>
      <c r="N12" s="276">
        <f t="shared" si="1"/>
        <v>60827</v>
      </c>
      <c r="O12" s="276">
        <f t="shared" si="1"/>
        <v>41892</v>
      </c>
    </row>
    <row r="13" spans="1:15" ht="18.75" customHeight="1" x14ac:dyDescent="0.2">
      <c r="A13" s="12" t="s">
        <v>44</v>
      </c>
      <c r="B13" s="130"/>
      <c r="C13" s="130"/>
      <c r="D13" s="130"/>
      <c r="E13" s="276">
        <f t="shared" ref="E13:O13" si="2">E12+E24</f>
        <v>101179</v>
      </c>
      <c r="F13" s="276">
        <f t="shared" si="2"/>
        <v>82432</v>
      </c>
      <c r="G13" s="276">
        <f t="shared" si="2"/>
        <v>57154</v>
      </c>
      <c r="H13" s="276">
        <f t="shared" si="2"/>
        <v>44025</v>
      </c>
      <c r="I13" s="276">
        <f t="shared" si="2"/>
        <v>12185</v>
      </c>
      <c r="J13" s="276">
        <f t="shared" si="2"/>
        <v>5519</v>
      </c>
      <c r="K13" s="186">
        <f t="shared" si="2"/>
        <v>1043</v>
      </c>
      <c r="L13" s="276">
        <f t="shared" si="2"/>
        <v>8592</v>
      </c>
      <c r="M13" s="276">
        <f t="shared" si="2"/>
        <v>14045</v>
      </c>
      <c r="N13" s="276">
        <f t="shared" si="2"/>
        <v>60827</v>
      </c>
      <c r="O13" s="276">
        <f t="shared" si="2"/>
        <v>41892</v>
      </c>
    </row>
    <row r="14" spans="1:15" ht="20.25" customHeight="1" x14ac:dyDescent="0.2">
      <c r="A14" s="12" t="s">
        <v>45</v>
      </c>
      <c r="B14" s="130"/>
      <c r="C14" s="130"/>
      <c r="D14" s="130"/>
      <c r="E14" s="276">
        <f t="shared" ref="E14:O14" si="3">E19+E22</f>
        <v>55229</v>
      </c>
      <c r="F14" s="276">
        <f t="shared" si="3"/>
        <v>18647</v>
      </c>
      <c r="G14" s="276">
        <f t="shared" si="3"/>
        <v>35618</v>
      </c>
      <c r="H14" s="276">
        <f t="shared" si="3"/>
        <v>19611</v>
      </c>
      <c r="I14" s="276">
        <f t="shared" si="3"/>
        <v>23915</v>
      </c>
      <c r="J14" s="276">
        <f t="shared" si="3"/>
        <v>11171</v>
      </c>
      <c r="K14" s="186">
        <f t="shared" si="3"/>
        <v>1496</v>
      </c>
      <c r="L14" s="276">
        <f t="shared" si="3"/>
        <v>0</v>
      </c>
      <c r="M14" s="276">
        <f t="shared" si="3"/>
        <v>0</v>
      </c>
      <c r="N14" s="276">
        <f t="shared" si="3"/>
        <v>78957</v>
      </c>
      <c r="O14" s="276">
        <f t="shared" si="3"/>
        <v>50518</v>
      </c>
    </row>
    <row r="15" spans="1:15" x14ac:dyDescent="0.2">
      <c r="A15" s="13" t="s">
        <v>46</v>
      </c>
      <c r="B15" s="99" t="s">
        <v>63</v>
      </c>
      <c r="C15" s="99" t="str">
        <f>VLOOKUP(B15,serial!C1:D13,2,FALSE)</f>
        <v>FCM</v>
      </c>
      <c r="D15" s="130" t="s">
        <v>48</v>
      </c>
      <c r="E15" s="276">
        <v>457122</v>
      </c>
      <c r="F15" s="276">
        <v>220209</v>
      </c>
      <c r="G15" s="276">
        <v>268249</v>
      </c>
      <c r="H15" s="276">
        <v>188873</v>
      </c>
      <c r="I15" s="276">
        <v>109048</v>
      </c>
      <c r="J15" s="276">
        <v>91631</v>
      </c>
      <c r="K15" s="186">
        <v>36234</v>
      </c>
      <c r="L15" s="276">
        <v>0</v>
      </c>
      <c r="M15" s="276">
        <v>0</v>
      </c>
      <c r="N15" s="276">
        <v>6090</v>
      </c>
      <c r="O15" s="276">
        <v>33295</v>
      </c>
    </row>
    <row r="16" spans="1:15" ht="18" customHeight="1" x14ac:dyDescent="0.2">
      <c r="A16" s="12" t="s">
        <v>49</v>
      </c>
      <c r="B16" s="99" t="s">
        <v>47</v>
      </c>
      <c r="C16" s="99" t="str">
        <f>VLOOKUP(B16,serial!C1:D13,2,FALSE)</f>
        <v>FCS</v>
      </c>
      <c r="D16" s="229" t="s">
        <v>50</v>
      </c>
      <c r="E16" s="276">
        <v>30719</v>
      </c>
      <c r="F16" s="276">
        <v>26169</v>
      </c>
      <c r="G16" s="276">
        <v>17532</v>
      </c>
      <c r="H16" s="276">
        <v>13187</v>
      </c>
      <c r="I16" s="276">
        <v>2753</v>
      </c>
      <c r="J16" s="276">
        <v>1427</v>
      </c>
      <c r="K16" s="186">
        <v>370</v>
      </c>
      <c r="L16" s="276">
        <v>0</v>
      </c>
      <c r="M16" s="276">
        <v>0</v>
      </c>
      <c r="N16" s="276">
        <v>296</v>
      </c>
      <c r="O16" s="276">
        <v>787</v>
      </c>
    </row>
    <row r="17" spans="1:15" ht="20.25" customHeight="1" x14ac:dyDescent="0.2">
      <c r="A17" s="13" t="s">
        <v>51</v>
      </c>
      <c r="B17" s="99" t="s">
        <v>52</v>
      </c>
      <c r="C17" s="99" t="str">
        <f>VLOOKUP(B17,serial!C1:D13,2,FALSE)</f>
        <v>FOCR</v>
      </c>
      <c r="D17" s="130" t="s">
        <v>53</v>
      </c>
      <c r="E17" s="276">
        <v>149567</v>
      </c>
      <c r="F17" s="276">
        <v>75976</v>
      </c>
      <c r="G17" s="276">
        <v>87857</v>
      </c>
      <c r="H17" s="276">
        <v>61710</v>
      </c>
      <c r="I17" s="276">
        <v>37063</v>
      </c>
      <c r="J17" s="276">
        <v>25342</v>
      </c>
      <c r="K17" s="186">
        <v>11186</v>
      </c>
      <c r="L17" s="276">
        <v>23427</v>
      </c>
      <c r="M17" s="276">
        <v>40176</v>
      </c>
      <c r="N17" s="276">
        <v>10232</v>
      </c>
      <c r="O17" s="276">
        <v>58533</v>
      </c>
    </row>
    <row r="18" spans="1:15" ht="21" customHeight="1" x14ac:dyDescent="0.2">
      <c r="A18" s="13" t="s">
        <v>54</v>
      </c>
      <c r="B18" s="99" t="s">
        <v>55</v>
      </c>
      <c r="C18" s="99" t="str">
        <f>VLOOKUP(B18,serial!C1:D13,2,FALSE)</f>
        <v>FCO</v>
      </c>
      <c r="D18" s="229" t="s">
        <v>56</v>
      </c>
      <c r="E18" s="276">
        <v>36832</v>
      </c>
      <c r="F18" s="276">
        <v>34322</v>
      </c>
      <c r="G18" s="276">
        <v>20359</v>
      </c>
      <c r="H18" s="276">
        <v>16473</v>
      </c>
      <c r="I18" s="276">
        <v>1322</v>
      </c>
      <c r="J18" s="276">
        <v>992</v>
      </c>
      <c r="K18" s="186">
        <v>196</v>
      </c>
      <c r="L18" s="276">
        <v>0</v>
      </c>
      <c r="M18" s="276">
        <v>0</v>
      </c>
      <c r="N18" s="276">
        <v>76</v>
      </c>
      <c r="O18" s="276">
        <v>165</v>
      </c>
    </row>
    <row r="19" spans="1:15" ht="20.25" customHeight="1" x14ac:dyDescent="0.2">
      <c r="A19" s="13" t="s">
        <v>57</v>
      </c>
      <c r="B19" s="99" t="s">
        <v>52</v>
      </c>
      <c r="C19" s="99" t="str">
        <f>VLOOKUP(B19,serial!C1:D13,2,FALSE)</f>
        <v>FOCR</v>
      </c>
      <c r="D19" s="130" t="s">
        <v>58</v>
      </c>
      <c r="E19" s="275">
        <v>6916</v>
      </c>
      <c r="F19" s="275">
        <v>4485</v>
      </c>
      <c r="G19" s="275">
        <v>4113</v>
      </c>
      <c r="H19" s="275">
        <v>2803</v>
      </c>
      <c r="I19" s="275">
        <v>1438</v>
      </c>
      <c r="J19" s="275">
        <v>790</v>
      </c>
      <c r="K19" s="185">
        <v>203</v>
      </c>
      <c r="L19" s="275">
        <v>0</v>
      </c>
      <c r="M19" s="275">
        <v>0</v>
      </c>
      <c r="N19" s="275">
        <v>87</v>
      </c>
      <c r="O19" s="275">
        <v>165</v>
      </c>
    </row>
    <row r="20" spans="1:15" ht="20.25" customHeight="1" x14ac:dyDescent="0.2">
      <c r="A20" s="12" t="s">
        <v>59</v>
      </c>
      <c r="B20" s="99" t="s">
        <v>60</v>
      </c>
      <c r="C20" s="99" t="str">
        <f>VLOOKUP(B20,serial!C1:D13,2,FALSE)</f>
        <v>BM</v>
      </c>
      <c r="D20" s="130" t="s">
        <v>61</v>
      </c>
      <c r="E20" s="276">
        <v>170141</v>
      </c>
      <c r="F20" s="276">
        <v>43949</v>
      </c>
      <c r="G20" s="276">
        <v>106380</v>
      </c>
      <c r="H20" s="276">
        <v>63761</v>
      </c>
      <c r="I20" s="276">
        <v>77614</v>
      </c>
      <c r="J20" s="276">
        <v>39243</v>
      </c>
      <c r="K20" s="276">
        <v>9335</v>
      </c>
      <c r="L20" s="276">
        <v>144638</v>
      </c>
      <c r="M20" s="276">
        <v>161615</v>
      </c>
      <c r="N20" s="276">
        <v>768659</v>
      </c>
      <c r="O20" s="276">
        <v>781524</v>
      </c>
    </row>
    <row r="21" spans="1:15" ht="17.25" customHeight="1" x14ac:dyDescent="0.2">
      <c r="A21" s="13" t="s">
        <v>62</v>
      </c>
      <c r="B21" s="99" t="s">
        <v>63</v>
      </c>
      <c r="C21" s="99" t="str">
        <f>VLOOKUP(B21,serial!C1:D13,2,FALSE)</f>
        <v>FCM</v>
      </c>
      <c r="D21" s="229" t="s">
        <v>64</v>
      </c>
      <c r="E21" s="276">
        <v>20936</v>
      </c>
      <c r="F21" s="276">
        <v>11702</v>
      </c>
      <c r="G21" s="276">
        <v>11901</v>
      </c>
      <c r="H21" s="276">
        <v>9035</v>
      </c>
      <c r="I21" s="276">
        <v>6176</v>
      </c>
      <c r="J21" s="276">
        <v>2581</v>
      </c>
      <c r="K21" s="186">
        <v>477</v>
      </c>
      <c r="L21" s="276">
        <v>0</v>
      </c>
      <c r="M21" s="276">
        <v>0</v>
      </c>
      <c r="N21" s="276">
        <v>60455</v>
      </c>
      <c r="O21" s="276">
        <v>40940</v>
      </c>
    </row>
    <row r="22" spans="1:15" ht="18.75" customHeight="1" x14ac:dyDescent="0.2">
      <c r="A22" s="12" t="s">
        <v>65</v>
      </c>
      <c r="B22" s="99" t="s">
        <v>66</v>
      </c>
      <c r="C22" s="99" t="str">
        <f>VLOOKUP(B22,serial!C1:D13,2,FALSE)</f>
        <v>FMCR</v>
      </c>
      <c r="D22" s="131" t="s">
        <v>67</v>
      </c>
      <c r="E22" s="276">
        <v>48313</v>
      </c>
      <c r="F22" s="276">
        <v>14162</v>
      </c>
      <c r="G22" s="276">
        <v>31505</v>
      </c>
      <c r="H22" s="276">
        <v>16808</v>
      </c>
      <c r="I22" s="276">
        <v>22477</v>
      </c>
      <c r="J22" s="276">
        <v>10381</v>
      </c>
      <c r="K22" s="186">
        <v>1293</v>
      </c>
      <c r="L22" s="276">
        <v>0</v>
      </c>
      <c r="M22" s="276">
        <v>0</v>
      </c>
      <c r="N22" s="276">
        <v>78870</v>
      </c>
      <c r="O22" s="276">
        <v>50353</v>
      </c>
    </row>
    <row r="23" spans="1:15" ht="18" customHeight="1" x14ac:dyDescent="0.2">
      <c r="A23" s="256" t="s">
        <v>68</v>
      </c>
      <c r="B23" s="99" t="s">
        <v>69</v>
      </c>
      <c r="C23" s="99" t="str">
        <f>VLOOKUP(B23,serial!C1:D13,2,FALSE)</f>
        <v>BR</v>
      </c>
      <c r="D23" s="130" t="s">
        <v>70</v>
      </c>
      <c r="E23" s="275">
        <v>6033</v>
      </c>
      <c r="F23" s="275">
        <v>446</v>
      </c>
      <c r="G23" s="275">
        <v>3634</v>
      </c>
      <c r="H23" s="275">
        <v>2399</v>
      </c>
      <c r="I23" s="275">
        <v>4293</v>
      </c>
      <c r="J23" s="275">
        <v>964</v>
      </c>
      <c r="K23" s="185">
        <v>330</v>
      </c>
      <c r="L23" s="275">
        <v>23005</v>
      </c>
      <c r="M23" s="275">
        <v>44930</v>
      </c>
      <c r="N23" s="275">
        <v>53559</v>
      </c>
      <c r="O23" s="275">
        <v>89434</v>
      </c>
    </row>
    <row r="24" spans="1:15" ht="16.5" customHeight="1" x14ac:dyDescent="0.2">
      <c r="A24" s="257" t="s">
        <v>71</v>
      </c>
      <c r="B24" s="99" t="s">
        <v>72</v>
      </c>
      <c r="C24" s="99" t="str">
        <f>VLOOKUP(B24,serial!C1:D13,2,FALSE)</f>
        <v>BNC</v>
      </c>
      <c r="D24" s="130" t="s">
        <v>73</v>
      </c>
      <c r="E24" s="276">
        <v>12692</v>
      </c>
      <c r="F24" s="276">
        <v>10239</v>
      </c>
      <c r="G24" s="276">
        <v>7362</v>
      </c>
      <c r="H24" s="276">
        <v>5330</v>
      </c>
      <c r="I24" s="276">
        <v>1934</v>
      </c>
      <c r="J24" s="276">
        <v>519</v>
      </c>
      <c r="K24" s="186">
        <v>0</v>
      </c>
      <c r="L24" s="276">
        <v>8592</v>
      </c>
      <c r="M24" s="276">
        <v>14045</v>
      </c>
      <c r="N24" s="276">
        <v>0</v>
      </c>
      <c r="O24" s="276">
        <v>0</v>
      </c>
    </row>
  </sheetData>
  <sheetProtection formatCells="0" formatColumns="0" formatRows="0" insertColumns="0" insertRows="0" insertHyperlinks="0" deleteColumns="0" deleteRows="0" sort="0" autoFilter="0" pivotTables="0"/>
  <mergeCells count="14">
    <mergeCell ref="M4:M5"/>
    <mergeCell ref="N4:O4"/>
    <mergeCell ref="G3:H3"/>
    <mergeCell ref="G4:G5"/>
    <mergeCell ref="A1:O1"/>
    <mergeCell ref="A2:O2"/>
    <mergeCell ref="A3:A5"/>
    <mergeCell ref="E3:F3"/>
    <mergeCell ref="L3:O3"/>
    <mergeCell ref="H4:H5"/>
    <mergeCell ref="I3:K4"/>
    <mergeCell ref="E4:E5"/>
    <mergeCell ref="F4:F5"/>
    <mergeCell ref="L4:L5"/>
  </mergeCells>
  <dataValidations count="33">
    <dataValidation type="list" allowBlank="1" showInputMessage="1" showErrorMessage="1" sqref="E9 E11:F24">
      <formula1>serials</formula1>
    </dataValidation>
    <dataValidation type="list" allowBlank="1" showInputMessage="1" showErrorMessage="1" sqref="E10">
      <formula1>serials</formula1>
    </dataValidation>
    <dataValidation type="list" allowBlank="1" showInputMessage="1" showErrorMessage="1" sqref="F9">
      <formula1>serials</formula1>
    </dataValidation>
    <dataValidation type="list" allowBlank="1" showInputMessage="1" showErrorMessage="1" sqref="F10">
      <formula1>serials</formula1>
    </dataValidation>
    <dataValidation type="list" allowBlank="1" showInputMessage="1" showErrorMessage="1" sqref="A1">
      <formula1>serials</formula1>
    </dataValidation>
    <dataValidation type="list" allowBlank="1" showInputMessage="1" showErrorMessage="1" sqref="A2">
      <formula1>serials</formula1>
    </dataValidation>
    <dataValidation type="list" allowBlank="1" showInputMessage="1" showErrorMessage="1" sqref="E3">
      <formula1>serials</formula1>
    </dataValidation>
    <dataValidation type="list" allowBlank="1" showInputMessage="1" showErrorMessage="1" sqref="E4">
      <formula1>serials</formula1>
    </dataValidation>
    <dataValidation type="list" allowBlank="1" showInputMessage="1" showErrorMessage="1" sqref="E5">
      <formula1>serials</formula1>
    </dataValidation>
    <dataValidation type="list" allowBlank="1" showInputMessage="1" showErrorMessage="1" sqref="F3">
      <formula1>serials</formula1>
    </dataValidation>
    <dataValidation type="list" allowBlank="1" showInputMessage="1" showErrorMessage="1" sqref="F4">
      <formula1>serials</formula1>
    </dataValidation>
    <dataValidation type="list" allowBlank="1" showInputMessage="1" showErrorMessage="1" sqref="F5">
      <formula1>serials</formula1>
    </dataValidation>
    <dataValidation type="list" allowBlank="1" showInputMessage="1" showErrorMessage="1" sqref="E7">
      <formula1>serials</formula1>
    </dataValidation>
    <dataValidation type="list" allowBlank="1" showInputMessage="1" showErrorMessage="1" sqref="F7">
      <formula1>serials</formula1>
    </dataValidation>
    <dataValidation type="list" allowBlank="1" showInputMessage="1" showErrorMessage="1" sqref="G7">
      <formula1>serials</formula1>
    </dataValidation>
    <dataValidation type="list" allowBlank="1" showInputMessage="1" showErrorMessage="1" sqref="H7">
      <formula1>serials</formula1>
    </dataValidation>
    <dataValidation type="list" allowBlank="1" showInputMessage="1" showErrorMessage="1" sqref="I7">
      <formula1>serials</formula1>
    </dataValidation>
    <dataValidation type="list" allowBlank="1" showInputMessage="1" showErrorMessage="1" sqref="J7">
      <formula1>serials</formula1>
    </dataValidation>
    <dataValidation type="list" allowBlank="1" showInputMessage="1" showErrorMessage="1" sqref="K7">
      <formula1>serials</formula1>
    </dataValidation>
    <dataValidation type="list" allowBlank="1" showInputMessage="1" showErrorMessage="1" sqref="L7">
      <formula1>serials</formula1>
    </dataValidation>
    <dataValidation type="list" allowBlank="1" showInputMessage="1" showErrorMessage="1" sqref="M7">
      <formula1>serials</formula1>
    </dataValidation>
    <dataValidation type="list" allowBlank="1" showInputMessage="1" showErrorMessage="1" sqref="N7">
      <formula1>serials</formula1>
    </dataValidation>
    <dataValidation type="list" allowBlank="1" showInputMessage="1" showErrorMessage="1" sqref="O7">
      <formula1>serials</formula1>
    </dataValidation>
    <dataValidation type="list" allowBlank="1" showInputMessage="1" showErrorMessage="1" sqref="B15">
      <formula1>types</formula1>
    </dataValidation>
    <dataValidation type="list" allowBlank="1" showInputMessage="1" showErrorMessage="1" sqref="B16">
      <formula1>types</formula1>
    </dataValidation>
    <dataValidation type="list" allowBlank="1" showInputMessage="1" showErrorMessage="1" sqref="B17">
      <formula1>types</formula1>
    </dataValidation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  <dataValidation type="list" allowBlank="1" showInputMessage="1" showErrorMessage="1" sqref="B24">
      <formula1>types</formula1>
    </dataValidation>
  </dataValidations>
  <pageMargins left="0.7" right="0.7" top="0.75" bottom="0.75" header="0.3" footer="0.3"/>
  <pageSetup scale="87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3" zoomScale="96" zoomScaleNormal="96" workbookViewId="0">
      <selection activeCell="N20" sqref="N20"/>
    </sheetView>
  </sheetViews>
  <sheetFormatPr defaultRowHeight="12.75" x14ac:dyDescent="0.2"/>
  <cols>
    <col min="1" max="1" width="41.85546875" style="1" customWidth="1"/>
    <col min="2" max="2" width="29.28515625" style="14" hidden="1" customWidth="1"/>
    <col min="3" max="3" width="17" style="14" hidden="1" customWidth="1"/>
    <col min="4" max="4" width="26.140625" style="14" hidden="1" customWidth="1"/>
    <col min="5" max="5" width="11" style="1" customWidth="1"/>
    <col min="6" max="6" width="9.5703125" style="1" customWidth="1"/>
    <col min="7" max="7" width="9.140625" style="1" customWidth="1"/>
    <col min="8" max="8" width="12.85546875" style="1" customWidth="1"/>
    <col min="9" max="9" width="12.7109375" style="1" customWidth="1"/>
    <col min="10" max="10" width="12.140625" style="1" customWidth="1"/>
    <col min="11" max="11" width="12" style="1" customWidth="1"/>
  </cols>
  <sheetData>
    <row r="1" spans="1:12" ht="14.25" customHeight="1" x14ac:dyDescent="0.2">
      <c r="A1" s="348" t="s">
        <v>151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</row>
    <row r="2" spans="1:12" ht="14.25" customHeight="1" x14ac:dyDescent="0.2">
      <c r="A2" s="350" t="s">
        <v>152</v>
      </c>
      <c r="B2" s="351"/>
      <c r="C2" s="351"/>
      <c r="D2" s="351"/>
      <c r="E2" s="351"/>
      <c r="F2" s="351"/>
      <c r="G2" s="351"/>
      <c r="H2" s="351"/>
      <c r="I2" s="351"/>
      <c r="J2" s="351"/>
      <c r="K2" s="352"/>
    </row>
    <row r="3" spans="1:12" ht="25.5" customHeight="1" x14ac:dyDescent="0.2">
      <c r="A3" s="353" t="s">
        <v>4</v>
      </c>
      <c r="B3" s="197"/>
      <c r="C3" s="71"/>
      <c r="D3" s="71"/>
      <c r="E3" s="356" t="s">
        <v>180</v>
      </c>
      <c r="F3" s="357"/>
      <c r="G3" s="310" t="s">
        <v>181</v>
      </c>
      <c r="H3" s="311"/>
      <c r="I3" s="311"/>
      <c r="J3" s="312"/>
      <c r="K3" s="354" t="s">
        <v>182</v>
      </c>
    </row>
    <row r="4" spans="1:12" ht="47.25" customHeight="1" x14ac:dyDescent="0.2">
      <c r="A4" s="337"/>
      <c r="B4" s="198"/>
      <c r="C4" s="50"/>
      <c r="D4" s="50"/>
      <c r="E4" s="277" t="s">
        <v>85</v>
      </c>
      <c r="F4" s="277" t="s">
        <v>157</v>
      </c>
      <c r="G4" s="304" t="s">
        <v>85</v>
      </c>
      <c r="H4" s="277" t="s">
        <v>183</v>
      </c>
      <c r="I4" s="328" t="s">
        <v>162</v>
      </c>
      <c r="J4" s="329"/>
      <c r="K4" s="355"/>
    </row>
    <row r="5" spans="1:12" ht="77.25" customHeight="1" x14ac:dyDescent="0.2">
      <c r="A5" s="338"/>
      <c r="B5" s="199"/>
      <c r="C5" s="51"/>
      <c r="D5" s="51"/>
      <c r="E5" s="303"/>
      <c r="F5" s="303"/>
      <c r="G5" s="309"/>
      <c r="H5" s="303"/>
      <c r="I5" s="113" t="s">
        <v>85</v>
      </c>
      <c r="J5" s="115" t="s">
        <v>183</v>
      </c>
      <c r="K5" s="113" t="s">
        <v>85</v>
      </c>
    </row>
    <row r="6" spans="1:12" s="125" customFormat="1" x14ac:dyDescent="0.2">
      <c r="A6" s="224" t="s">
        <v>168</v>
      </c>
      <c r="B6" s="117" t="s">
        <v>26</v>
      </c>
      <c r="C6" s="118" t="s">
        <v>27</v>
      </c>
      <c r="D6" s="123" t="s">
        <v>28</v>
      </c>
      <c r="E6" s="135">
        <v>75</v>
      </c>
      <c r="F6" s="200">
        <v>76</v>
      </c>
      <c r="G6" s="124">
        <v>77</v>
      </c>
      <c r="H6" s="124">
        <v>78</v>
      </c>
      <c r="I6" s="124">
        <v>79</v>
      </c>
      <c r="J6" s="124">
        <v>80</v>
      </c>
      <c r="K6" s="124">
        <v>81</v>
      </c>
    </row>
    <row r="7" spans="1:12" s="14" customFormat="1" ht="134.25" hidden="1" customHeight="1" x14ac:dyDescent="0.2">
      <c r="A7" s="69" t="s">
        <v>29</v>
      </c>
      <c r="B7" s="69"/>
      <c r="C7" s="75"/>
      <c r="D7" s="69"/>
      <c r="E7" s="237" t="s">
        <v>184</v>
      </c>
      <c r="F7" s="237" t="s">
        <v>185</v>
      </c>
      <c r="G7" s="112" t="s">
        <v>186</v>
      </c>
      <c r="H7" s="112" t="s">
        <v>187</v>
      </c>
      <c r="I7" s="112" t="s">
        <v>188</v>
      </c>
      <c r="J7" s="238" t="s">
        <v>189</v>
      </c>
      <c r="K7" s="233" t="s">
        <v>190</v>
      </c>
      <c r="L7" s="81"/>
    </row>
    <row r="8" spans="1:12" s="14" customFormat="1" ht="12.75" hidden="1" customHeight="1" x14ac:dyDescent="0.2">
      <c r="A8" s="69" t="s">
        <v>39</v>
      </c>
      <c r="B8" s="76"/>
      <c r="C8" s="77"/>
      <c r="D8" s="76"/>
      <c r="E8" s="101">
        <f>VLOOKUP(E7,serial!A1:B1001,2,FALSE)</f>
        <v>4236</v>
      </c>
      <c r="F8" s="131">
        <f>VLOOKUP(F7,serial!A1:B1001,2,FALSE)</f>
        <v>4237</v>
      </c>
      <c r="G8" s="101">
        <f>VLOOKUP(G7,serial!A1:B1001,2,FALSE)</f>
        <v>4240</v>
      </c>
      <c r="H8" s="101">
        <f>VLOOKUP(H7,serial!A1:B1001,2,FALSE)</f>
        <v>6247</v>
      </c>
      <c r="I8" s="101">
        <f>VLOOKUP(I7,serial!A1:B1001,2,FALSE)</f>
        <v>4241</v>
      </c>
      <c r="J8" s="101">
        <f>VLOOKUP(J7,serial!A1:B1001,2,FALSE)</f>
        <v>6248</v>
      </c>
      <c r="K8" s="101">
        <f>VLOOKUP(K7,serial!A1:B1001,2,FALSE)</f>
        <v>4614</v>
      </c>
      <c r="L8" s="82"/>
    </row>
    <row r="9" spans="1:12" s="14" customFormat="1" ht="12.75" hidden="1" customHeight="1" x14ac:dyDescent="0.2">
      <c r="A9" s="69" t="s">
        <v>40</v>
      </c>
      <c r="B9" s="69"/>
      <c r="C9" s="75"/>
      <c r="D9" s="69"/>
      <c r="E9" s="103"/>
      <c r="F9" s="103"/>
      <c r="G9" s="103"/>
      <c r="H9" s="103"/>
      <c r="I9" s="103"/>
      <c r="J9" s="103"/>
      <c r="K9" s="103"/>
      <c r="L9" s="83"/>
    </row>
    <row r="10" spans="1:12" s="14" customFormat="1" ht="12.75" hidden="1" customHeight="1" x14ac:dyDescent="0.2">
      <c r="A10" s="69" t="s">
        <v>41</v>
      </c>
      <c r="B10" s="69"/>
      <c r="C10" s="75"/>
      <c r="D10" s="69"/>
      <c r="E10" s="102"/>
      <c r="F10" s="102"/>
      <c r="G10" s="102"/>
      <c r="H10" s="102"/>
      <c r="I10" s="102"/>
      <c r="J10" s="102"/>
      <c r="K10" s="102"/>
      <c r="L10" s="83"/>
    </row>
    <row r="11" spans="1:12" s="131" customFormat="1" ht="27.75" customHeight="1" x14ac:dyDescent="0.2">
      <c r="A11" s="12" t="s">
        <v>42</v>
      </c>
      <c r="B11" s="130"/>
      <c r="C11" s="130"/>
      <c r="D11" s="130"/>
      <c r="E11" s="275">
        <f t="shared" ref="E11:K11" si="0">E15+E17+E20+E23+E24</f>
        <v>7482125</v>
      </c>
      <c r="F11" s="275">
        <f t="shared" si="0"/>
        <v>4319101</v>
      </c>
      <c r="G11" s="275">
        <f t="shared" si="0"/>
        <v>12105498</v>
      </c>
      <c r="H11" s="275">
        <f t="shared" si="0"/>
        <v>8345197</v>
      </c>
      <c r="I11" s="275">
        <f t="shared" si="0"/>
        <v>6608317</v>
      </c>
      <c r="J11" s="275">
        <f t="shared" si="0"/>
        <v>5188612</v>
      </c>
      <c r="K11" s="275">
        <f t="shared" si="0"/>
        <v>28631</v>
      </c>
    </row>
    <row r="12" spans="1:12" s="131" customFormat="1" ht="18" customHeight="1" x14ac:dyDescent="0.2">
      <c r="A12" s="12" t="s">
        <v>43</v>
      </c>
      <c r="B12" s="130"/>
      <c r="C12" s="130"/>
      <c r="D12" s="130"/>
      <c r="E12" s="276">
        <f t="shared" ref="E12:K12" si="1">E16+E18+E21</f>
        <v>790162</v>
      </c>
      <c r="F12" s="276">
        <f t="shared" si="1"/>
        <v>688027</v>
      </c>
      <c r="G12" s="276">
        <f t="shared" si="1"/>
        <v>1511300</v>
      </c>
      <c r="H12" s="276">
        <f t="shared" si="1"/>
        <v>983862</v>
      </c>
      <c r="I12" s="276">
        <f t="shared" si="1"/>
        <v>1314380</v>
      </c>
      <c r="J12" s="276">
        <f t="shared" si="1"/>
        <v>898297</v>
      </c>
      <c r="K12" s="276">
        <f t="shared" si="1"/>
        <v>1864</v>
      </c>
    </row>
    <row r="13" spans="1:12" s="131" customFormat="1" ht="21" customHeight="1" x14ac:dyDescent="0.2">
      <c r="A13" s="12" t="s">
        <v>44</v>
      </c>
      <c r="B13" s="130"/>
      <c r="C13" s="130"/>
      <c r="D13" s="130"/>
      <c r="E13" s="276">
        <f t="shared" ref="E13:K13" si="2">E12+E24</f>
        <v>905354</v>
      </c>
      <c r="F13" s="276">
        <f t="shared" si="2"/>
        <v>786867</v>
      </c>
      <c r="G13" s="276">
        <f t="shared" si="2"/>
        <v>1920516</v>
      </c>
      <c r="H13" s="276">
        <f t="shared" si="2"/>
        <v>1243272</v>
      </c>
      <c r="I13" s="276">
        <f t="shared" si="2"/>
        <v>1668641</v>
      </c>
      <c r="J13" s="276">
        <f t="shared" si="2"/>
        <v>1122898</v>
      </c>
      <c r="K13" s="276">
        <f t="shared" si="2"/>
        <v>1864</v>
      </c>
    </row>
    <row r="14" spans="1:12" s="131" customFormat="1" ht="20.25" customHeight="1" x14ac:dyDescent="0.2">
      <c r="A14" s="12" t="s">
        <v>45</v>
      </c>
      <c r="B14" s="130"/>
      <c r="C14" s="130"/>
      <c r="D14" s="130"/>
      <c r="E14" s="276">
        <f t="shared" ref="E14:K14" si="3">E19+E22</f>
        <v>403820</v>
      </c>
      <c r="F14" s="276">
        <f t="shared" si="3"/>
        <v>239427</v>
      </c>
      <c r="G14" s="276">
        <f t="shared" si="3"/>
        <v>584523</v>
      </c>
      <c r="H14" s="276">
        <f t="shared" si="3"/>
        <v>483662</v>
      </c>
      <c r="I14" s="276">
        <f t="shared" si="3"/>
        <v>339254</v>
      </c>
      <c r="J14" s="276">
        <f t="shared" si="3"/>
        <v>299508</v>
      </c>
      <c r="K14" s="276">
        <f t="shared" si="3"/>
        <v>24</v>
      </c>
    </row>
    <row r="15" spans="1:12" s="131" customFormat="1" ht="18.75" customHeight="1" x14ac:dyDescent="0.2">
      <c r="A15" s="13" t="s">
        <v>46</v>
      </c>
      <c r="B15" s="99" t="s">
        <v>63</v>
      </c>
      <c r="C15" s="99" t="str">
        <f>VLOOKUP(B15,serial!C1:D13,2,FALSE)</f>
        <v>FCM</v>
      </c>
      <c r="D15" s="130" t="s">
        <v>48</v>
      </c>
      <c r="E15" s="276">
        <v>4556990</v>
      </c>
      <c r="F15" s="276">
        <v>2915332</v>
      </c>
      <c r="G15" s="276">
        <v>6687894</v>
      </c>
      <c r="H15" s="276">
        <v>5139877</v>
      </c>
      <c r="I15" s="276">
        <v>4010949</v>
      </c>
      <c r="J15" s="276">
        <v>3328305</v>
      </c>
      <c r="K15" s="276">
        <v>7286</v>
      </c>
    </row>
    <row r="16" spans="1:12" s="131" customFormat="1" ht="15" customHeight="1" x14ac:dyDescent="0.2">
      <c r="A16" s="12" t="s">
        <v>49</v>
      </c>
      <c r="B16" s="99" t="s">
        <v>47</v>
      </c>
      <c r="C16" s="99" t="str">
        <f>VLOOKUP(B16,serial!C1:D13,2,FALSE)</f>
        <v>FCS</v>
      </c>
      <c r="D16" s="102" t="s">
        <v>50</v>
      </c>
      <c r="E16" s="276">
        <v>295439</v>
      </c>
      <c r="F16" s="276">
        <v>271239</v>
      </c>
      <c r="G16" s="276">
        <v>543029</v>
      </c>
      <c r="H16" s="276">
        <v>378977</v>
      </c>
      <c r="I16" s="276">
        <v>453246</v>
      </c>
      <c r="J16" s="276">
        <v>349256</v>
      </c>
      <c r="K16" s="276">
        <v>532</v>
      </c>
    </row>
    <row r="17" spans="1:11" s="131" customFormat="1" ht="15.75" customHeight="1" x14ac:dyDescent="0.2">
      <c r="A17" s="13" t="s">
        <v>51</v>
      </c>
      <c r="B17" s="99" t="s">
        <v>52</v>
      </c>
      <c r="C17" s="99" t="str">
        <f>VLOOKUP(B17,serial!C1:D13,2,FALSE)</f>
        <v>FOCR</v>
      </c>
      <c r="D17" s="130" t="s">
        <v>53</v>
      </c>
      <c r="E17" s="276">
        <v>1393876</v>
      </c>
      <c r="F17" s="276">
        <v>753270</v>
      </c>
      <c r="G17" s="276">
        <v>2830883</v>
      </c>
      <c r="H17" s="276">
        <v>1827332</v>
      </c>
      <c r="I17" s="276">
        <v>1465237</v>
      </c>
      <c r="J17" s="276">
        <v>1105849</v>
      </c>
      <c r="K17" s="276">
        <v>20906</v>
      </c>
    </row>
    <row r="18" spans="1:11" s="131" customFormat="1" ht="17.25" customHeight="1" x14ac:dyDescent="0.2">
      <c r="A18" s="13" t="s">
        <v>54</v>
      </c>
      <c r="B18" s="99" t="s">
        <v>55</v>
      </c>
      <c r="C18" s="99" t="str">
        <f>VLOOKUP(B18,serial!C1:D13,2,FALSE)</f>
        <v>FCO</v>
      </c>
      <c r="D18" s="102" t="s">
        <v>56</v>
      </c>
      <c r="E18" s="276">
        <v>316524</v>
      </c>
      <c r="F18" s="276">
        <v>285047</v>
      </c>
      <c r="G18" s="276">
        <v>679950</v>
      </c>
      <c r="H18" s="276">
        <v>433040</v>
      </c>
      <c r="I18" s="276">
        <v>645141</v>
      </c>
      <c r="J18" s="276">
        <v>414153</v>
      </c>
      <c r="K18" s="276">
        <v>1313</v>
      </c>
    </row>
    <row r="19" spans="1:11" s="131" customFormat="1" ht="18.75" customHeight="1" x14ac:dyDescent="0.2">
      <c r="A19" s="13" t="s">
        <v>57</v>
      </c>
      <c r="B19" s="99" t="s">
        <v>52</v>
      </c>
      <c r="C19" s="99" t="str">
        <f>VLOOKUP(B19,serial!C1:D13,2,FALSE)</f>
        <v>FOCR</v>
      </c>
      <c r="D19" s="130" t="s">
        <v>58</v>
      </c>
      <c r="E19" s="275">
        <v>65309</v>
      </c>
      <c r="F19" s="275">
        <v>42134</v>
      </c>
      <c r="G19" s="275">
        <v>140514</v>
      </c>
      <c r="H19" s="275">
        <v>124582</v>
      </c>
      <c r="I19" s="275">
        <v>88266</v>
      </c>
      <c r="J19" s="275">
        <v>80646</v>
      </c>
      <c r="K19" s="275">
        <v>24</v>
      </c>
    </row>
    <row r="20" spans="1:11" s="131" customFormat="1" ht="21.75" customHeight="1" x14ac:dyDescent="0.2">
      <c r="A20" s="12" t="s">
        <v>59</v>
      </c>
      <c r="B20" s="99" t="s">
        <v>60</v>
      </c>
      <c r="C20" s="99" t="str">
        <f>VLOOKUP(B20,serial!C1:D13,2,FALSE)</f>
        <v>BM</v>
      </c>
      <c r="D20" s="130" t="s">
        <v>61</v>
      </c>
      <c r="E20" s="276">
        <v>1343687</v>
      </c>
      <c r="F20" s="276">
        <v>551659</v>
      </c>
      <c r="G20" s="276">
        <v>1953284</v>
      </c>
      <c r="H20" s="276">
        <v>984155</v>
      </c>
      <c r="I20" s="276">
        <v>777870</v>
      </c>
      <c r="J20" s="276">
        <v>529857</v>
      </c>
      <c r="K20" s="276">
        <v>300</v>
      </c>
    </row>
    <row r="21" spans="1:11" s="131" customFormat="1" ht="15.75" customHeight="1" x14ac:dyDescent="0.2">
      <c r="A21" s="13" t="s">
        <v>62</v>
      </c>
      <c r="B21" s="99" t="s">
        <v>63</v>
      </c>
      <c r="C21" s="99" t="str">
        <f>VLOOKUP(B21,serial!C1:D13,2,FALSE)</f>
        <v>FCM</v>
      </c>
      <c r="D21" s="102" t="s">
        <v>64</v>
      </c>
      <c r="E21" s="276">
        <v>178199</v>
      </c>
      <c r="F21" s="276">
        <v>131741</v>
      </c>
      <c r="G21" s="276">
        <v>288321</v>
      </c>
      <c r="H21" s="276">
        <v>171845</v>
      </c>
      <c r="I21" s="276">
        <v>215993</v>
      </c>
      <c r="J21" s="276">
        <v>134888</v>
      </c>
      <c r="K21" s="276">
        <v>19</v>
      </c>
    </row>
    <row r="22" spans="1:11" s="131" customFormat="1" ht="17.25" customHeight="1" x14ac:dyDescent="0.2">
      <c r="A22" s="12" t="s">
        <v>65</v>
      </c>
      <c r="B22" s="99" t="s">
        <v>66</v>
      </c>
      <c r="C22" s="99" t="str">
        <f>VLOOKUP(B22,serial!C1:D13,2,FALSE)</f>
        <v>FMCR</v>
      </c>
      <c r="D22" s="131" t="s">
        <v>67</v>
      </c>
      <c r="E22" s="276">
        <v>338511</v>
      </c>
      <c r="F22" s="276">
        <v>197293</v>
      </c>
      <c r="G22" s="276">
        <v>444009</v>
      </c>
      <c r="H22" s="276">
        <v>359080</v>
      </c>
      <c r="I22" s="276">
        <v>250988</v>
      </c>
      <c r="J22" s="276">
        <v>218862</v>
      </c>
      <c r="K22" s="276">
        <v>0</v>
      </c>
    </row>
    <row r="23" spans="1:11" s="131" customFormat="1" ht="18.75" customHeight="1" x14ac:dyDescent="0.2">
      <c r="A23" s="12" t="s">
        <v>68</v>
      </c>
      <c r="B23" s="99" t="s">
        <v>69</v>
      </c>
      <c r="C23" s="99" t="str">
        <f>VLOOKUP(B23,serial!C1:D13,2,FALSE)</f>
        <v>BR</v>
      </c>
      <c r="D23" s="130" t="s">
        <v>70</v>
      </c>
      <c r="E23" s="275">
        <v>72380</v>
      </c>
      <c r="F23" s="275">
        <v>0</v>
      </c>
      <c r="G23" s="275">
        <v>224221</v>
      </c>
      <c r="H23" s="275">
        <v>134423</v>
      </c>
      <c r="I23" s="275">
        <v>0</v>
      </c>
      <c r="J23" s="275">
        <v>0</v>
      </c>
      <c r="K23" s="275">
        <v>139</v>
      </c>
    </row>
    <row r="24" spans="1:11" s="131" customFormat="1" ht="20.25" customHeight="1" x14ac:dyDescent="0.2">
      <c r="A24" s="20" t="s">
        <v>71</v>
      </c>
      <c r="B24" s="99" t="s">
        <v>72</v>
      </c>
      <c r="C24" s="99" t="str">
        <f>VLOOKUP(B24,serial!C1:D13,2,FALSE)</f>
        <v>BNC</v>
      </c>
      <c r="D24" s="130" t="s">
        <v>73</v>
      </c>
      <c r="E24" s="276">
        <v>115192</v>
      </c>
      <c r="F24" s="276">
        <v>98840</v>
      </c>
      <c r="G24" s="276">
        <v>409216</v>
      </c>
      <c r="H24" s="276">
        <v>259410</v>
      </c>
      <c r="I24" s="276">
        <v>354261</v>
      </c>
      <c r="J24" s="276">
        <v>224601</v>
      </c>
      <c r="K24" s="276">
        <v>0</v>
      </c>
    </row>
    <row r="25" spans="1:11" hidden="1" x14ac:dyDescent="0.2">
      <c r="E25" s="150">
        <f t="shared" ref="E25:K25" si="4">E24+E36</f>
        <v>115192</v>
      </c>
      <c r="F25" s="150">
        <f t="shared" si="4"/>
        <v>98840</v>
      </c>
      <c r="G25" s="150">
        <f t="shared" si="4"/>
        <v>409216</v>
      </c>
      <c r="H25" s="150">
        <f t="shared" si="4"/>
        <v>259410</v>
      </c>
      <c r="I25" s="150">
        <f t="shared" si="4"/>
        <v>354261</v>
      </c>
      <c r="J25" s="150">
        <f t="shared" si="4"/>
        <v>224601</v>
      </c>
      <c r="K25" s="150">
        <f t="shared" si="4"/>
        <v>0</v>
      </c>
    </row>
  </sheetData>
  <sheetProtection formatCells="0" formatColumns="0" formatRows="0" insertColumns="0" insertRows="0" insertHyperlinks="0" deleteColumns="0" deleteRows="0" sort="0" autoFilter="0" pivotTables="0"/>
  <mergeCells count="11">
    <mergeCell ref="A1:K1"/>
    <mergeCell ref="A2:K2"/>
    <mergeCell ref="A3:A5"/>
    <mergeCell ref="E4:E5"/>
    <mergeCell ref="K3:K4"/>
    <mergeCell ref="G3:J3"/>
    <mergeCell ref="G4:G5"/>
    <mergeCell ref="H4:H5"/>
    <mergeCell ref="I4:J4"/>
    <mergeCell ref="E3:F3"/>
    <mergeCell ref="F4:F5"/>
  </mergeCells>
  <dataValidations count="36">
    <dataValidation type="list" allowBlank="1" showInputMessage="1" showErrorMessage="1" sqref="B15">
      <formula1>types</formula1>
    </dataValidation>
    <dataValidation type="list" allowBlank="1" showInputMessage="1" showErrorMessage="1" sqref="B16">
      <formula1>types</formula1>
    </dataValidation>
    <dataValidation type="list" allowBlank="1" showInputMessage="1" showErrorMessage="1" sqref="B17">
      <formula1>types</formula1>
    </dataValidation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  <dataValidation type="list" allowBlank="1" showInputMessage="1" showErrorMessage="1" sqref="B24">
      <formula1>types</formula1>
    </dataValidation>
    <dataValidation type="list" allowBlank="1" showInputMessage="1" showErrorMessage="1" sqref="A1 E11:J24">
      <formula1>serials</formula1>
    </dataValidation>
    <dataValidation type="list" allowBlank="1" showInputMessage="1" showErrorMessage="1" sqref="E9">
      <formula1>serials</formula1>
    </dataValidation>
    <dataValidation type="list" allowBlank="1" showInputMessage="1" showErrorMessage="1" sqref="E10">
      <formula1>serials</formula1>
    </dataValidation>
    <dataValidation type="list" allowBlank="1" showInputMessage="1" showErrorMessage="1" sqref="E25">
      <formula1>serials</formula1>
    </dataValidation>
    <dataValidation type="list" allowBlank="1" showInputMessage="1" showErrorMessage="1" sqref="F9">
      <formula1>serials</formula1>
    </dataValidation>
    <dataValidation type="list" allowBlank="1" showInputMessage="1" showErrorMessage="1" sqref="F10">
      <formula1>serials</formula1>
    </dataValidation>
    <dataValidation type="list" allowBlank="1" showInputMessage="1" showErrorMessage="1" sqref="F25">
      <formula1>serials</formula1>
    </dataValidation>
    <dataValidation type="list" allowBlank="1" showInputMessage="1" showErrorMessage="1" sqref="G9">
      <formula1>serials</formula1>
    </dataValidation>
    <dataValidation type="list" allowBlank="1" showInputMessage="1" showErrorMessage="1" sqref="G10">
      <formula1>serials</formula1>
    </dataValidation>
    <dataValidation type="list" allowBlank="1" showInputMessage="1" showErrorMessage="1" sqref="G25">
      <formula1>serials</formula1>
    </dataValidation>
    <dataValidation type="list" allowBlank="1" showInputMessage="1" showErrorMessage="1" sqref="H9">
      <formula1>serials</formula1>
    </dataValidation>
    <dataValidation type="list" allowBlank="1" showInputMessage="1" showErrorMessage="1" sqref="H10">
      <formula1>serials</formula1>
    </dataValidation>
    <dataValidation type="list" allowBlank="1" showInputMessage="1" showErrorMessage="1" sqref="H25">
      <formula1>serials</formula1>
    </dataValidation>
    <dataValidation type="list" allowBlank="1" showInputMessage="1" showErrorMessage="1" sqref="I9">
      <formula1>serials</formula1>
    </dataValidation>
    <dataValidation type="list" allowBlank="1" showInputMessage="1" showErrorMessage="1" sqref="I10">
      <formula1>serials</formula1>
    </dataValidation>
    <dataValidation type="list" allowBlank="1" showInputMessage="1" showErrorMessage="1" sqref="I25">
      <formula1>serials</formula1>
    </dataValidation>
    <dataValidation type="list" allowBlank="1" showInputMessage="1" showErrorMessage="1" sqref="J9">
      <formula1>serials</formula1>
    </dataValidation>
    <dataValidation type="list" allowBlank="1" showInputMessage="1" showErrorMessage="1" sqref="J10">
      <formula1>serials</formula1>
    </dataValidation>
    <dataValidation type="list" allowBlank="1" showInputMessage="1" showErrorMessage="1" sqref="J25">
      <formula1>serials</formula1>
    </dataValidation>
    <dataValidation type="list" allowBlank="1" showInputMessage="1" showErrorMessage="1" sqref="E7">
      <formula1>serials</formula1>
    </dataValidation>
    <dataValidation type="list" allowBlank="1" showInputMessage="1" showErrorMessage="1" sqref="F7">
      <formula1>serials</formula1>
    </dataValidation>
    <dataValidation type="list" allowBlank="1" showInputMessage="1" showErrorMessage="1" sqref="G7">
      <formula1>serials</formula1>
    </dataValidation>
    <dataValidation type="list" allowBlank="1" showInputMessage="1" showErrorMessage="1" sqref="H7">
      <formula1>serials</formula1>
    </dataValidation>
    <dataValidation type="list" allowBlank="1" showInputMessage="1" showErrorMessage="1" sqref="I7">
      <formula1>serials</formula1>
    </dataValidation>
    <dataValidation type="list" allowBlank="1" showInputMessage="1" showErrorMessage="1" sqref="J7">
      <formula1>serials</formula1>
    </dataValidation>
    <dataValidation type="list" allowBlank="1" showInputMessage="1" showErrorMessage="1" sqref="K7">
      <formula1>serials</formula1>
    </dataValidation>
  </dataValidations>
  <pageMargins left="0.55118110236220474" right="0.55118110236220474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43"/>
  <sheetViews>
    <sheetView workbookViewId="0">
      <selection activeCell="U18" sqref="U18"/>
    </sheetView>
  </sheetViews>
  <sheetFormatPr defaultRowHeight="12.75" x14ac:dyDescent="0.2"/>
  <cols>
    <col min="1" max="1" width="39.5703125" style="1" customWidth="1"/>
    <col min="2" max="2" width="22.85546875" style="14" hidden="1" customWidth="1"/>
    <col min="3" max="3" width="14.7109375" style="14" hidden="1" customWidth="1"/>
    <col min="4" max="4" width="20" style="14" hidden="1" customWidth="1"/>
    <col min="5" max="5" width="9.28515625" style="142" customWidth="1"/>
    <col min="6" max="6" width="7" style="1" customWidth="1"/>
    <col min="7" max="7" width="5.85546875" style="1" customWidth="1"/>
    <col min="8" max="8" width="6.5703125" style="1" customWidth="1"/>
    <col min="9" max="9" width="6.28515625" style="1" customWidth="1"/>
    <col min="10" max="10" width="7.7109375" style="1" customWidth="1"/>
    <col min="11" max="11" width="11.42578125" customWidth="1"/>
    <col min="12" max="12" width="8.85546875" customWidth="1"/>
    <col min="13" max="13" width="13.28515625" style="98" customWidth="1"/>
    <col min="14" max="14" width="11.28515625" customWidth="1"/>
    <col min="15" max="15" width="8.140625" customWidth="1"/>
    <col min="16" max="16" width="7.5703125" customWidth="1"/>
    <col min="17" max="17" width="6.85546875" customWidth="1"/>
    <col min="18" max="18" width="8.5703125" customWidth="1"/>
    <col min="19" max="19" width="9.28515625" customWidth="1"/>
  </cols>
  <sheetData>
    <row r="1" spans="1:19" ht="12.75" customHeight="1" x14ac:dyDescent="0.2">
      <c r="A1" s="361" t="s">
        <v>191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</row>
    <row r="2" spans="1:19" ht="19.5" customHeight="1" x14ac:dyDescent="0.2">
      <c r="A2" s="336" t="s">
        <v>192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</row>
    <row r="3" spans="1:19" ht="40.5" customHeight="1" x14ac:dyDescent="0.2">
      <c r="A3" s="363" t="s">
        <v>4</v>
      </c>
      <c r="B3" s="242"/>
      <c r="C3" s="242"/>
      <c r="D3" s="242"/>
      <c r="E3" s="360" t="s">
        <v>193</v>
      </c>
      <c r="F3" s="360" t="s">
        <v>194</v>
      </c>
      <c r="G3" s="367" t="s">
        <v>195</v>
      </c>
      <c r="H3" s="367"/>
      <c r="I3" s="367" t="s">
        <v>196</v>
      </c>
      <c r="J3" s="367"/>
      <c r="K3" s="360" t="s">
        <v>197</v>
      </c>
      <c r="L3" s="360" t="s">
        <v>198</v>
      </c>
      <c r="M3" s="360" t="s">
        <v>199</v>
      </c>
      <c r="N3" s="360" t="s">
        <v>200</v>
      </c>
      <c r="O3" s="359" t="s">
        <v>201</v>
      </c>
      <c r="P3" s="358" t="s">
        <v>202</v>
      </c>
      <c r="Q3" s="358" t="s">
        <v>203</v>
      </c>
      <c r="R3" s="359" t="s">
        <v>204</v>
      </c>
      <c r="S3" s="359" t="s">
        <v>205</v>
      </c>
    </row>
    <row r="4" spans="1:19" ht="12.75" customHeight="1" x14ac:dyDescent="0.2">
      <c r="A4" s="363"/>
      <c r="B4" s="242"/>
      <c r="C4" s="242"/>
      <c r="D4" s="242"/>
      <c r="E4" s="360"/>
      <c r="F4" s="360"/>
      <c r="G4" s="360" t="s">
        <v>85</v>
      </c>
      <c r="H4" s="360" t="s">
        <v>206</v>
      </c>
      <c r="I4" s="369" t="s">
        <v>85</v>
      </c>
      <c r="J4" s="360" t="s">
        <v>207</v>
      </c>
      <c r="K4" s="360"/>
      <c r="L4" s="360"/>
      <c r="M4" s="360"/>
      <c r="N4" s="360"/>
      <c r="O4" s="359"/>
      <c r="P4" s="358"/>
      <c r="Q4" s="358"/>
      <c r="R4" s="359"/>
      <c r="S4" s="359"/>
    </row>
    <row r="5" spans="1:19" ht="65.25" customHeight="1" x14ac:dyDescent="0.2">
      <c r="A5" s="363"/>
      <c r="B5" s="242"/>
      <c r="C5" s="242"/>
      <c r="D5" s="242"/>
      <c r="E5" s="360"/>
      <c r="F5" s="360"/>
      <c r="G5" s="360"/>
      <c r="H5" s="360"/>
      <c r="I5" s="369"/>
      <c r="J5" s="368"/>
      <c r="K5" s="360"/>
      <c r="L5" s="360"/>
      <c r="M5" s="360"/>
      <c r="N5" s="360"/>
      <c r="O5" s="359"/>
      <c r="P5" s="358"/>
      <c r="Q5" s="358"/>
      <c r="R5" s="359"/>
      <c r="S5" s="359"/>
    </row>
    <row r="6" spans="1:19" ht="71.25" customHeight="1" x14ac:dyDescent="0.2">
      <c r="A6" s="363"/>
      <c r="B6" s="242"/>
      <c r="C6" s="242"/>
      <c r="D6" s="242"/>
      <c r="E6" s="360"/>
      <c r="F6" s="360"/>
      <c r="G6" s="360"/>
      <c r="H6" s="360"/>
      <c r="I6" s="369"/>
      <c r="J6" s="368"/>
      <c r="K6" s="360"/>
      <c r="L6" s="360"/>
      <c r="M6" s="360"/>
      <c r="N6" s="360"/>
      <c r="O6" s="359"/>
      <c r="P6" s="358"/>
      <c r="Q6" s="358"/>
      <c r="R6" s="359"/>
      <c r="S6" s="359"/>
    </row>
    <row r="7" spans="1:19" ht="12.75" customHeight="1" x14ac:dyDescent="0.2">
      <c r="A7" s="243" t="s">
        <v>208</v>
      </c>
      <c r="B7" s="242" t="s">
        <v>26</v>
      </c>
      <c r="C7" s="244" t="s">
        <v>27</v>
      </c>
      <c r="D7" s="242" t="s">
        <v>28</v>
      </c>
      <c r="E7" s="245">
        <v>82</v>
      </c>
      <c r="F7" s="245">
        <v>83</v>
      </c>
      <c r="G7" s="245">
        <v>84</v>
      </c>
      <c r="H7" s="245">
        <v>85</v>
      </c>
      <c r="I7" s="245">
        <v>86</v>
      </c>
      <c r="J7" s="245">
        <v>87</v>
      </c>
      <c r="K7" s="245">
        <v>88</v>
      </c>
      <c r="L7" s="245">
        <v>89</v>
      </c>
      <c r="M7" s="245">
        <v>90</v>
      </c>
      <c r="N7" s="245">
        <v>91</v>
      </c>
      <c r="O7" s="245">
        <v>92</v>
      </c>
      <c r="P7" s="245">
        <v>93</v>
      </c>
      <c r="Q7" s="245">
        <v>94</v>
      </c>
      <c r="R7" s="245">
        <v>95</v>
      </c>
      <c r="S7" s="245">
        <v>96</v>
      </c>
    </row>
    <row r="8" spans="1:19" s="14" customFormat="1" ht="93.75" hidden="1" customHeight="1" x14ac:dyDescent="0.2">
      <c r="A8" s="240" t="s">
        <v>29</v>
      </c>
      <c r="B8" s="79"/>
      <c r="C8" s="79"/>
      <c r="D8" s="79"/>
      <c r="E8" s="239" t="s">
        <v>209</v>
      </c>
      <c r="F8" s="239" t="s">
        <v>210</v>
      </c>
      <c r="G8" s="239" t="s">
        <v>209</v>
      </c>
      <c r="H8" s="239" t="s">
        <v>210</v>
      </c>
      <c r="I8" s="239" t="s">
        <v>211</v>
      </c>
      <c r="J8" s="116" t="s">
        <v>212</v>
      </c>
      <c r="K8" s="239" t="s">
        <v>213</v>
      </c>
      <c r="L8" s="239" t="s">
        <v>214</v>
      </c>
      <c r="M8" s="241" t="s">
        <v>215</v>
      </c>
      <c r="N8" s="241" t="s">
        <v>216</v>
      </c>
      <c r="O8" s="241" t="s">
        <v>217</v>
      </c>
      <c r="P8" s="241" t="s">
        <v>218</v>
      </c>
      <c r="Q8" s="241" t="s">
        <v>219</v>
      </c>
      <c r="R8" s="241" t="s">
        <v>220</v>
      </c>
      <c r="S8" s="241" t="s">
        <v>221</v>
      </c>
    </row>
    <row r="9" spans="1:19" s="14" customFormat="1" ht="12.75" hidden="1" customHeight="1" x14ac:dyDescent="0.2">
      <c r="A9" s="69" t="s">
        <v>39</v>
      </c>
      <c r="B9" s="18"/>
      <c r="C9" s="18"/>
      <c r="D9" s="18"/>
      <c r="E9" s="101">
        <f>VLOOKUP(E8,serial!A1:B1001,2,FALSE)</f>
        <v>4260</v>
      </c>
      <c r="F9" s="76">
        <f>VLOOKUP(F8,serial!A1:B1001,2,FALSE)</f>
        <v>4261</v>
      </c>
      <c r="G9" s="101">
        <f>VLOOKUP(G8,serial!A1:B1001,2,FALSE)</f>
        <v>4260</v>
      </c>
      <c r="H9" s="101">
        <f>VLOOKUP(H8,serial!A1:B1001,2,FALSE)</f>
        <v>4261</v>
      </c>
      <c r="I9" s="76">
        <f>VLOOKUP(I8,serial!A1:B1001,2,FALSE)</f>
        <v>4262</v>
      </c>
      <c r="J9" s="76">
        <f>VLOOKUP(J8,serial!A1:B1001,2,FALSE)</f>
        <v>6249</v>
      </c>
      <c r="K9" s="101">
        <f>VLOOKUP(K8,serial!A1:B1001,2,FALSE)</f>
        <v>4264</v>
      </c>
      <c r="L9" s="101">
        <f>VLOOKUP(L8,serial!A1:B1001,2,FALSE)</f>
        <v>4265</v>
      </c>
      <c r="M9" s="97">
        <f>VLOOKUP(M8,serial!A1:B1001,2,FALSE)</f>
        <v>4266</v>
      </c>
      <c r="N9" s="156">
        <f>VLOOKUP(N8,serial!A1:B1001,2,FALSE)</f>
        <v>4267</v>
      </c>
      <c r="O9" s="151">
        <f>VLOOKUP(O8,serial!A1:B1001,2,FALSE)</f>
        <v>6251</v>
      </c>
      <c r="P9" s="97">
        <f>VLOOKUP(P8,serial!$A1:$B1001,2,FALSE)</f>
        <v>7370</v>
      </c>
      <c r="Q9" s="97">
        <f>VLOOKUP(Q8,serial!$A1:$B1001,2,FALSE)</f>
        <v>8278</v>
      </c>
      <c r="R9" s="97">
        <f>VLOOKUP(R8,serial!$A1:$B1001,2,FALSE)</f>
        <v>8279</v>
      </c>
      <c r="S9" s="170">
        <f>VLOOKUP(S8,serial!$A1:$B1001,2,FALSE)</f>
        <v>4268</v>
      </c>
    </row>
    <row r="10" spans="1:19" s="14" customFormat="1" ht="12.75" hidden="1" customHeight="1" x14ac:dyDescent="0.2">
      <c r="A10" s="69" t="s">
        <v>40</v>
      </c>
      <c r="B10" s="18"/>
      <c r="C10" s="18"/>
      <c r="D10" s="18"/>
      <c r="E10" s="103">
        <v>1</v>
      </c>
      <c r="F10" s="78">
        <v>1</v>
      </c>
      <c r="G10" s="103"/>
      <c r="H10" s="79"/>
      <c r="I10" s="78"/>
      <c r="J10" s="78"/>
      <c r="K10" s="103"/>
      <c r="L10" s="103"/>
      <c r="M10" s="96"/>
      <c r="N10" s="155"/>
      <c r="O10" s="152"/>
      <c r="P10" s="145"/>
      <c r="Q10" s="145"/>
      <c r="R10" s="147"/>
      <c r="S10" s="160"/>
    </row>
    <row r="11" spans="1:19" s="14" customFormat="1" ht="12.75" hidden="1" customHeight="1" x14ac:dyDescent="0.2">
      <c r="A11" s="69" t="s">
        <v>41</v>
      </c>
      <c r="B11" s="18"/>
      <c r="C11" s="18"/>
      <c r="D11" s="18"/>
      <c r="E11" s="103"/>
      <c r="F11" s="78"/>
      <c r="G11" s="103"/>
      <c r="H11" s="103"/>
      <c r="I11" s="78"/>
      <c r="J11" s="78"/>
      <c r="K11" s="103"/>
      <c r="L11" s="103"/>
      <c r="M11" s="96"/>
      <c r="N11" s="159"/>
      <c r="O11" s="152"/>
      <c r="P11" s="145"/>
      <c r="Q11" s="145"/>
      <c r="R11" s="147"/>
      <c r="S11" s="145"/>
    </row>
    <row r="12" spans="1:19" ht="26.25" customHeight="1" x14ac:dyDescent="0.2">
      <c r="A12" s="15" t="s">
        <v>42</v>
      </c>
      <c r="B12" s="15"/>
      <c r="C12" s="15"/>
      <c r="D12" s="15"/>
      <c r="E12" s="275">
        <f t="shared" ref="E12:S12" si="0">E16+E18+E21+E24+E25</f>
        <v>1099</v>
      </c>
      <c r="F12" s="275">
        <f t="shared" si="0"/>
        <v>1082</v>
      </c>
      <c r="G12" s="275">
        <f t="shared" si="0"/>
        <v>5079</v>
      </c>
      <c r="H12" s="275">
        <f t="shared" si="0"/>
        <v>4872</v>
      </c>
      <c r="I12" s="275">
        <f t="shared" si="0"/>
        <v>4169</v>
      </c>
      <c r="J12" s="275">
        <f t="shared" si="0"/>
        <v>4144</v>
      </c>
      <c r="K12" s="275">
        <f t="shared" si="0"/>
        <v>143</v>
      </c>
      <c r="L12" s="275">
        <f t="shared" si="0"/>
        <v>22</v>
      </c>
      <c r="M12" s="185">
        <f t="shared" si="0"/>
        <v>24</v>
      </c>
      <c r="N12" s="275">
        <f t="shared" si="0"/>
        <v>1120</v>
      </c>
      <c r="O12" s="153">
        <f t="shared" si="0"/>
        <v>20</v>
      </c>
      <c r="P12" s="185">
        <f t="shared" si="0"/>
        <v>890</v>
      </c>
      <c r="Q12" s="185">
        <f t="shared" si="0"/>
        <v>507470</v>
      </c>
      <c r="R12" s="185">
        <f t="shared" si="0"/>
        <v>728081</v>
      </c>
      <c r="S12" s="275">
        <f t="shared" si="0"/>
        <v>20639</v>
      </c>
    </row>
    <row r="13" spans="1:19" ht="17.25" customHeight="1" x14ac:dyDescent="0.2">
      <c r="A13" s="15" t="s">
        <v>43</v>
      </c>
      <c r="B13" s="15"/>
      <c r="C13" s="15"/>
      <c r="D13" s="15"/>
      <c r="E13" s="276">
        <f t="shared" ref="E13:S13" si="1">E17+E19+E22</f>
        <v>61</v>
      </c>
      <c r="F13" s="276">
        <f t="shared" si="1"/>
        <v>60</v>
      </c>
      <c r="G13" s="276">
        <f t="shared" si="1"/>
        <v>214</v>
      </c>
      <c r="H13" s="276">
        <f t="shared" si="1"/>
        <v>209</v>
      </c>
      <c r="I13" s="276">
        <f t="shared" si="1"/>
        <v>162</v>
      </c>
      <c r="J13" s="276">
        <f t="shared" si="1"/>
        <v>168</v>
      </c>
      <c r="K13" s="276">
        <f t="shared" si="1"/>
        <v>10</v>
      </c>
      <c r="L13" s="276">
        <f t="shared" si="1"/>
        <v>2</v>
      </c>
      <c r="M13" s="276">
        <f t="shared" si="1"/>
        <v>1</v>
      </c>
      <c r="N13" s="276">
        <f t="shared" si="1"/>
        <v>49</v>
      </c>
      <c r="O13" s="276">
        <f t="shared" si="1"/>
        <v>0</v>
      </c>
      <c r="P13" s="276">
        <f t="shared" si="1"/>
        <v>356</v>
      </c>
      <c r="Q13" s="276">
        <f t="shared" si="1"/>
        <v>33920</v>
      </c>
      <c r="R13" s="276">
        <f t="shared" si="1"/>
        <v>77320</v>
      </c>
      <c r="S13" s="276">
        <f t="shared" si="1"/>
        <v>1871</v>
      </c>
    </row>
    <row r="14" spans="1:19" ht="23.25" customHeight="1" x14ac:dyDescent="0.2">
      <c r="A14" s="15" t="s">
        <v>44</v>
      </c>
      <c r="B14" s="15"/>
      <c r="C14" s="15"/>
      <c r="D14" s="15"/>
      <c r="E14" s="276">
        <f t="shared" ref="E14:S14" si="2">E13+E25</f>
        <v>62</v>
      </c>
      <c r="F14" s="276">
        <f t="shared" si="2"/>
        <v>61</v>
      </c>
      <c r="G14" s="276">
        <f t="shared" si="2"/>
        <v>274</v>
      </c>
      <c r="H14" s="276">
        <f t="shared" si="2"/>
        <v>269</v>
      </c>
      <c r="I14" s="276">
        <f t="shared" si="2"/>
        <v>177</v>
      </c>
      <c r="J14" s="276">
        <f t="shared" si="2"/>
        <v>183</v>
      </c>
      <c r="K14" s="276">
        <f t="shared" si="2"/>
        <v>12</v>
      </c>
      <c r="L14" s="276">
        <f t="shared" si="2"/>
        <v>2</v>
      </c>
      <c r="M14" s="186">
        <f t="shared" si="2"/>
        <v>1</v>
      </c>
      <c r="N14" s="276">
        <f t="shared" si="2"/>
        <v>51</v>
      </c>
      <c r="O14" s="154">
        <f t="shared" si="2"/>
        <v>2</v>
      </c>
      <c r="P14" s="186">
        <f t="shared" si="2"/>
        <v>368</v>
      </c>
      <c r="Q14" s="186">
        <f t="shared" si="2"/>
        <v>45870</v>
      </c>
      <c r="R14" s="186">
        <f t="shared" si="2"/>
        <v>90012</v>
      </c>
      <c r="S14" s="276">
        <f t="shared" si="2"/>
        <v>2079</v>
      </c>
    </row>
    <row r="15" spans="1:19" ht="18" customHeight="1" x14ac:dyDescent="0.2">
      <c r="A15" s="12" t="s">
        <v>45</v>
      </c>
      <c r="B15" s="12"/>
      <c r="C15" s="12"/>
      <c r="D15" s="12"/>
      <c r="E15" s="276">
        <f t="shared" ref="E15:S15" si="3">E20+E23</f>
        <v>17</v>
      </c>
      <c r="F15" s="276">
        <f t="shared" si="3"/>
        <v>17</v>
      </c>
      <c r="G15" s="276">
        <f t="shared" si="3"/>
        <v>117</v>
      </c>
      <c r="H15" s="276">
        <f t="shared" si="3"/>
        <v>103</v>
      </c>
      <c r="I15" s="276">
        <f t="shared" si="3"/>
        <v>55</v>
      </c>
      <c r="J15" s="276">
        <f t="shared" si="3"/>
        <v>55</v>
      </c>
      <c r="K15" s="276">
        <f t="shared" si="3"/>
        <v>1</v>
      </c>
      <c r="L15" s="276">
        <f t="shared" si="3"/>
        <v>2</v>
      </c>
      <c r="M15" s="186">
        <f t="shared" si="3"/>
        <v>0</v>
      </c>
      <c r="N15" s="276">
        <f t="shared" si="3"/>
        <v>9</v>
      </c>
      <c r="O15" s="154">
        <f t="shared" si="3"/>
        <v>5</v>
      </c>
      <c r="P15" s="186">
        <f t="shared" si="3"/>
        <v>32</v>
      </c>
      <c r="Q15" s="186">
        <f t="shared" si="3"/>
        <v>31632</v>
      </c>
      <c r="R15" s="186">
        <f t="shared" si="3"/>
        <v>87634</v>
      </c>
      <c r="S15" s="276">
        <f t="shared" si="3"/>
        <v>944</v>
      </c>
    </row>
    <row r="16" spans="1:19" ht="18" customHeight="1" x14ac:dyDescent="0.2">
      <c r="A16" s="13" t="s">
        <v>46</v>
      </c>
      <c r="B16" s="6" t="s">
        <v>63</v>
      </c>
      <c r="C16" s="6" t="str">
        <f>VLOOKUP(B16,serial!$C1:$D13,2,FALSE)</f>
        <v>FCM</v>
      </c>
      <c r="D16" s="12" t="s">
        <v>48</v>
      </c>
      <c r="E16" s="276">
        <v>964</v>
      </c>
      <c r="F16" s="275">
        <v>949</v>
      </c>
      <c r="G16" s="275">
        <v>3539</v>
      </c>
      <c r="H16" s="275">
        <v>3436</v>
      </c>
      <c r="I16" s="275">
        <v>3317</v>
      </c>
      <c r="J16" s="275">
        <v>3295</v>
      </c>
      <c r="K16" s="275">
        <v>104</v>
      </c>
      <c r="L16" s="275">
        <v>8</v>
      </c>
      <c r="M16" s="185">
        <v>11</v>
      </c>
      <c r="N16" s="275">
        <v>965</v>
      </c>
      <c r="O16" s="153">
        <v>5</v>
      </c>
      <c r="P16" s="185">
        <v>392</v>
      </c>
      <c r="Q16" s="185">
        <v>347480</v>
      </c>
      <c r="R16" s="185">
        <v>412302</v>
      </c>
      <c r="S16" s="275">
        <v>14175</v>
      </c>
    </row>
    <row r="17" spans="1:19" ht="18" customHeight="1" x14ac:dyDescent="0.2">
      <c r="A17" s="12" t="s">
        <v>49</v>
      </c>
      <c r="B17" s="6" t="s">
        <v>47</v>
      </c>
      <c r="C17" s="6" t="str">
        <f>VLOOKUP(B17,serial!$C1:$D13,2,FALSE)</f>
        <v>FCS</v>
      </c>
      <c r="D17" s="13" t="s">
        <v>50</v>
      </c>
      <c r="E17" s="276">
        <v>33</v>
      </c>
      <c r="F17" s="276">
        <v>32</v>
      </c>
      <c r="G17" s="276">
        <v>107</v>
      </c>
      <c r="H17" s="276">
        <v>105</v>
      </c>
      <c r="I17" s="276">
        <v>97</v>
      </c>
      <c r="J17" s="276">
        <v>103</v>
      </c>
      <c r="K17" s="276">
        <v>5</v>
      </c>
      <c r="L17" s="276">
        <v>0</v>
      </c>
      <c r="M17" s="186">
        <v>0</v>
      </c>
      <c r="N17" s="276">
        <v>22</v>
      </c>
      <c r="O17" s="154">
        <v>0</v>
      </c>
      <c r="P17" s="186">
        <v>72</v>
      </c>
      <c r="Q17" s="186">
        <v>16503</v>
      </c>
      <c r="R17" s="186">
        <v>27469</v>
      </c>
      <c r="S17" s="276">
        <v>865</v>
      </c>
    </row>
    <row r="18" spans="1:19" ht="21" customHeight="1" x14ac:dyDescent="0.2">
      <c r="A18" s="13" t="s">
        <v>51</v>
      </c>
      <c r="B18" s="6" t="s">
        <v>52</v>
      </c>
      <c r="C18" s="6" t="str">
        <f>VLOOKUP(B18,serial!C2:D14,2,FALSE)</f>
        <v>FOCR</v>
      </c>
      <c r="D18" s="12" t="s">
        <v>53</v>
      </c>
      <c r="E18" s="276">
        <v>98</v>
      </c>
      <c r="F18" s="276">
        <v>96</v>
      </c>
      <c r="G18" s="276">
        <v>850</v>
      </c>
      <c r="H18" s="276">
        <v>810</v>
      </c>
      <c r="I18" s="276">
        <v>616</v>
      </c>
      <c r="J18" s="276">
        <v>616</v>
      </c>
      <c r="K18" s="276">
        <v>35</v>
      </c>
      <c r="L18" s="276">
        <v>12</v>
      </c>
      <c r="M18" s="186">
        <v>13</v>
      </c>
      <c r="N18" s="276">
        <v>121</v>
      </c>
      <c r="O18" s="154">
        <v>3</v>
      </c>
      <c r="P18" s="186">
        <v>384</v>
      </c>
      <c r="Q18" s="186">
        <v>60664</v>
      </c>
      <c r="R18" s="186">
        <v>79911</v>
      </c>
      <c r="S18" s="276">
        <v>3602</v>
      </c>
    </row>
    <row r="19" spans="1:19" ht="16.5" customHeight="1" x14ac:dyDescent="0.2">
      <c r="A19" s="12" t="s">
        <v>54</v>
      </c>
      <c r="B19" s="6" t="s">
        <v>55</v>
      </c>
      <c r="C19" s="6" t="str">
        <f>VLOOKUP(B19,serial!$C1:$D13,2,FALSE)</f>
        <v>FCO</v>
      </c>
      <c r="D19" s="13" t="s">
        <v>56</v>
      </c>
      <c r="E19" s="276">
        <v>21</v>
      </c>
      <c r="F19" s="276">
        <v>21</v>
      </c>
      <c r="G19" s="276">
        <v>72</v>
      </c>
      <c r="H19" s="276">
        <v>71</v>
      </c>
      <c r="I19" s="276">
        <v>51</v>
      </c>
      <c r="J19" s="276">
        <v>51</v>
      </c>
      <c r="K19" s="276">
        <v>5</v>
      </c>
      <c r="L19" s="276">
        <v>2</v>
      </c>
      <c r="M19" s="186">
        <v>1</v>
      </c>
      <c r="N19" s="276">
        <v>21</v>
      </c>
      <c r="O19" s="154">
        <v>0</v>
      </c>
      <c r="P19" s="186">
        <v>258</v>
      </c>
      <c r="Q19" s="186">
        <v>9096</v>
      </c>
      <c r="R19" s="186">
        <v>18519</v>
      </c>
      <c r="S19" s="276">
        <v>758</v>
      </c>
    </row>
    <row r="20" spans="1:19" ht="19.5" customHeight="1" x14ac:dyDescent="0.2">
      <c r="A20" s="13" t="s">
        <v>57</v>
      </c>
      <c r="B20" s="6" t="s">
        <v>52</v>
      </c>
      <c r="C20" s="6" t="str">
        <f>VLOOKUP(B20,serial!$C1:$D13,2,FALSE)</f>
        <v>FOCR</v>
      </c>
      <c r="D20" s="12" t="s">
        <v>58</v>
      </c>
      <c r="E20" s="275">
        <v>7</v>
      </c>
      <c r="F20" s="275">
        <v>7</v>
      </c>
      <c r="G20" s="275">
        <v>19</v>
      </c>
      <c r="H20" s="275">
        <v>19</v>
      </c>
      <c r="I20" s="275">
        <v>14</v>
      </c>
      <c r="J20" s="275">
        <v>14</v>
      </c>
      <c r="K20" s="275">
        <v>1</v>
      </c>
      <c r="L20" s="275">
        <v>0</v>
      </c>
      <c r="M20" s="185">
        <v>0</v>
      </c>
      <c r="N20" s="275">
        <v>4</v>
      </c>
      <c r="O20" s="153">
        <v>0</v>
      </c>
      <c r="P20" s="185">
        <v>1</v>
      </c>
      <c r="Q20" s="185">
        <v>2681</v>
      </c>
      <c r="R20" s="185">
        <v>2740</v>
      </c>
      <c r="S20" s="275">
        <v>162</v>
      </c>
    </row>
    <row r="21" spans="1:19" ht="20.25" customHeight="1" x14ac:dyDescent="0.2">
      <c r="A21" s="12" t="s">
        <v>59</v>
      </c>
      <c r="B21" s="6" t="s">
        <v>60</v>
      </c>
      <c r="C21" s="6" t="str">
        <f>VLOOKUP(B21,serial!$C1:$D13,2,FALSE)</f>
        <v>BM</v>
      </c>
      <c r="D21" s="12" t="s">
        <v>61</v>
      </c>
      <c r="E21" s="276">
        <v>35</v>
      </c>
      <c r="F21" s="276">
        <v>35</v>
      </c>
      <c r="G21" s="276">
        <v>433</v>
      </c>
      <c r="H21" s="276">
        <v>371</v>
      </c>
      <c r="I21" s="276">
        <v>155</v>
      </c>
      <c r="J21" s="276">
        <v>155</v>
      </c>
      <c r="K21" s="276">
        <v>2</v>
      </c>
      <c r="L21" s="276">
        <v>2</v>
      </c>
      <c r="M21" s="186">
        <v>0</v>
      </c>
      <c r="N21" s="276">
        <v>27</v>
      </c>
      <c r="O21" s="154">
        <v>10</v>
      </c>
      <c r="P21" s="186">
        <v>100</v>
      </c>
      <c r="Q21" s="186">
        <v>81376</v>
      </c>
      <c r="R21" s="186">
        <v>217676</v>
      </c>
      <c r="S21" s="276">
        <v>2361</v>
      </c>
    </row>
    <row r="22" spans="1:19" ht="18.75" customHeight="1" x14ac:dyDescent="0.2">
      <c r="A22" s="12" t="s">
        <v>62</v>
      </c>
      <c r="B22" s="6" t="s">
        <v>63</v>
      </c>
      <c r="C22" s="6" t="str">
        <f>VLOOKUP(B22,serial!$C1:$D13,2,FALSE)</f>
        <v>FCM</v>
      </c>
      <c r="D22" s="13" t="s">
        <v>64</v>
      </c>
      <c r="E22" s="276">
        <v>7</v>
      </c>
      <c r="F22" s="276">
        <v>7</v>
      </c>
      <c r="G22" s="276">
        <v>35</v>
      </c>
      <c r="H22" s="276">
        <v>33</v>
      </c>
      <c r="I22" s="276">
        <v>14</v>
      </c>
      <c r="J22" s="276">
        <v>14</v>
      </c>
      <c r="K22" s="276">
        <v>0</v>
      </c>
      <c r="L22" s="276">
        <v>0</v>
      </c>
      <c r="M22" s="186">
        <v>0</v>
      </c>
      <c r="N22" s="276">
        <v>6</v>
      </c>
      <c r="O22" s="154">
        <v>0</v>
      </c>
      <c r="P22" s="186">
        <v>26</v>
      </c>
      <c r="Q22" s="186">
        <v>8321</v>
      </c>
      <c r="R22" s="186">
        <v>31332</v>
      </c>
      <c r="S22" s="276">
        <v>248</v>
      </c>
    </row>
    <row r="23" spans="1:19" ht="21.75" customHeight="1" x14ac:dyDescent="0.2">
      <c r="A23" s="12" t="s">
        <v>65</v>
      </c>
      <c r="B23" s="6" t="s">
        <v>66</v>
      </c>
      <c r="C23" s="6" t="str">
        <f>VLOOKUP(B23,serial!$C1:$D13,2,FALSE)</f>
        <v>FMCR</v>
      </c>
      <c r="D23" s="14" t="s">
        <v>67</v>
      </c>
      <c r="E23" s="276">
        <v>10</v>
      </c>
      <c r="F23" s="276">
        <v>10</v>
      </c>
      <c r="G23" s="276">
        <v>98</v>
      </c>
      <c r="H23" s="276">
        <v>84</v>
      </c>
      <c r="I23" s="276">
        <v>41</v>
      </c>
      <c r="J23" s="276">
        <v>41</v>
      </c>
      <c r="K23" s="276">
        <v>0</v>
      </c>
      <c r="L23" s="276">
        <v>2</v>
      </c>
      <c r="M23" s="186">
        <v>0</v>
      </c>
      <c r="N23" s="276">
        <v>5</v>
      </c>
      <c r="O23" s="154">
        <v>5</v>
      </c>
      <c r="P23" s="186">
        <v>31</v>
      </c>
      <c r="Q23" s="186">
        <v>28951</v>
      </c>
      <c r="R23" s="186">
        <v>84894</v>
      </c>
      <c r="S23" s="276">
        <v>782</v>
      </c>
    </row>
    <row r="24" spans="1:19" ht="22.5" customHeight="1" x14ac:dyDescent="0.2">
      <c r="A24" s="12" t="s">
        <v>68</v>
      </c>
      <c r="B24" s="6" t="s">
        <v>69</v>
      </c>
      <c r="C24" s="6" t="str">
        <f>VLOOKUP(B24,serial!$C1:$D13,2,FALSE)</f>
        <v>BR</v>
      </c>
      <c r="D24" s="12" t="s">
        <v>70</v>
      </c>
      <c r="E24" s="275">
        <v>1</v>
      </c>
      <c r="F24" s="275">
        <v>1</v>
      </c>
      <c r="G24" s="275">
        <v>197</v>
      </c>
      <c r="H24" s="275">
        <v>195</v>
      </c>
      <c r="I24" s="275">
        <v>66</v>
      </c>
      <c r="J24" s="275">
        <v>63</v>
      </c>
      <c r="K24" s="275">
        <v>0</v>
      </c>
      <c r="L24" s="275">
        <v>0</v>
      </c>
      <c r="M24" s="185">
        <v>0</v>
      </c>
      <c r="N24" s="275">
        <v>5</v>
      </c>
      <c r="O24" s="153">
        <v>0</v>
      </c>
      <c r="P24" s="185">
        <v>2</v>
      </c>
      <c r="Q24" s="185">
        <v>6000</v>
      </c>
      <c r="R24" s="185">
        <v>5500</v>
      </c>
      <c r="S24" s="275">
        <v>293</v>
      </c>
    </row>
    <row r="25" spans="1:19" ht="21.75" customHeight="1" x14ac:dyDescent="0.2">
      <c r="A25" s="12" t="s">
        <v>71</v>
      </c>
      <c r="B25" s="6" t="s">
        <v>72</v>
      </c>
      <c r="C25" s="6" t="str">
        <f>VLOOKUP(B25,serial!$C1:$D13,2,FALSE)</f>
        <v>BNC</v>
      </c>
      <c r="D25" s="12" t="s">
        <v>73</v>
      </c>
      <c r="E25" s="276">
        <v>1</v>
      </c>
      <c r="F25" s="276">
        <v>1</v>
      </c>
      <c r="G25" s="276">
        <v>60</v>
      </c>
      <c r="H25" s="276">
        <v>60</v>
      </c>
      <c r="I25" s="276">
        <v>15</v>
      </c>
      <c r="J25" s="276">
        <v>15</v>
      </c>
      <c r="K25" s="276">
        <v>2</v>
      </c>
      <c r="L25" s="276">
        <v>0</v>
      </c>
      <c r="M25" s="186">
        <v>0</v>
      </c>
      <c r="N25" s="276">
        <v>2</v>
      </c>
      <c r="O25" s="154">
        <v>2</v>
      </c>
      <c r="P25" s="186">
        <v>12</v>
      </c>
      <c r="Q25" s="186">
        <v>11950</v>
      </c>
      <c r="R25" s="186">
        <v>12692</v>
      </c>
      <c r="S25" s="276">
        <v>208</v>
      </c>
    </row>
    <row r="26" spans="1:19" ht="12.75" hidden="1" customHeight="1" x14ac:dyDescent="0.2">
      <c r="E26" s="141"/>
      <c r="F26" s="4"/>
      <c r="G26" s="4"/>
      <c r="H26" s="364"/>
      <c r="I26" s="4"/>
      <c r="J26" s="4"/>
      <c r="K26" s="4"/>
      <c r="L26" s="4"/>
      <c r="M26" s="4"/>
      <c r="N26" s="4"/>
    </row>
    <row r="27" spans="1:19" ht="12.75" hidden="1" customHeight="1" x14ac:dyDescent="0.2">
      <c r="H27" s="365"/>
      <c r="K27" s="1"/>
      <c r="L27" s="1"/>
      <c r="N27" s="1"/>
    </row>
    <row r="28" spans="1:19" ht="12.75" hidden="1" customHeight="1" x14ac:dyDescent="0.2">
      <c r="H28" s="365"/>
      <c r="K28" s="1"/>
      <c r="L28" s="1"/>
      <c r="N28" s="1"/>
    </row>
    <row r="29" spans="1:19" ht="12.75" hidden="1" customHeight="1" x14ac:dyDescent="0.2">
      <c r="H29" s="366"/>
      <c r="K29" s="1"/>
      <c r="L29" s="1"/>
      <c r="N29" s="1"/>
    </row>
    <row r="30" spans="1:19" hidden="1" x14ac:dyDescent="0.2">
      <c r="H30" s="2"/>
      <c r="K30" s="1"/>
      <c r="L30" s="1"/>
      <c r="N30" s="1"/>
    </row>
    <row r="31" spans="1:19" hidden="1" x14ac:dyDescent="0.2">
      <c r="H31" s="3"/>
      <c r="K31" s="1"/>
      <c r="L31" s="1"/>
      <c r="N31" s="1"/>
    </row>
    <row r="32" spans="1:19" hidden="1" x14ac:dyDescent="0.2">
      <c r="H32" s="3"/>
      <c r="K32" s="1"/>
      <c r="L32" s="1"/>
      <c r="N32" s="1"/>
    </row>
    <row r="33" spans="8:14" ht="6.75" hidden="1" customHeight="1" x14ac:dyDescent="0.2">
      <c r="H33" s="3"/>
      <c r="K33" s="1"/>
      <c r="L33" s="1"/>
      <c r="N33" s="1"/>
    </row>
    <row r="34" spans="8:14" hidden="1" x14ac:dyDescent="0.2">
      <c r="H34" s="3"/>
      <c r="K34" s="1"/>
      <c r="L34" s="1"/>
      <c r="N34" s="1"/>
    </row>
    <row r="35" spans="8:14" hidden="1" x14ac:dyDescent="0.2">
      <c r="H35" s="3"/>
      <c r="K35" s="1"/>
      <c r="L35" s="1"/>
      <c r="N35" s="1"/>
    </row>
    <row r="36" spans="8:14" hidden="1" x14ac:dyDescent="0.2">
      <c r="H36" s="3"/>
      <c r="K36" s="1"/>
      <c r="L36" s="1"/>
      <c r="N36" s="1"/>
    </row>
    <row r="37" spans="8:14" hidden="1" x14ac:dyDescent="0.2">
      <c r="H37" s="3"/>
      <c r="K37" s="1"/>
      <c r="L37" s="1"/>
      <c r="N37" s="1"/>
    </row>
    <row r="38" spans="8:14" ht="5.25" hidden="1" customHeight="1" x14ac:dyDescent="0.2">
      <c r="H38" s="3"/>
      <c r="K38" s="1"/>
      <c r="L38" s="1"/>
      <c r="N38" s="1"/>
    </row>
    <row r="39" spans="8:14" hidden="1" x14ac:dyDescent="0.2">
      <c r="H39" s="3"/>
      <c r="K39" s="1"/>
      <c r="L39" s="1"/>
      <c r="N39" s="1"/>
    </row>
    <row r="40" spans="8:14" hidden="1" x14ac:dyDescent="0.2">
      <c r="H40" s="3"/>
      <c r="K40" s="1"/>
      <c r="L40" s="1"/>
      <c r="N40" s="1"/>
    </row>
    <row r="41" spans="8:14" hidden="1" x14ac:dyDescent="0.2">
      <c r="H41" s="3"/>
      <c r="K41" s="1"/>
      <c r="L41" s="1"/>
      <c r="N41" s="1"/>
    </row>
    <row r="42" spans="8:14" x14ac:dyDescent="0.2">
      <c r="H42" s="4"/>
      <c r="K42" s="1"/>
      <c r="L42" s="1"/>
      <c r="N42" s="1"/>
    </row>
    <row r="43" spans="8:14" x14ac:dyDescent="0.2">
      <c r="K43" s="1"/>
      <c r="L43" s="1"/>
      <c r="N43" s="1"/>
    </row>
  </sheetData>
  <sheetProtection formatCells="0" formatColumns="0" formatRows="0" insertColumns="0" insertRows="0" insertHyperlinks="0" deleteColumns="0" deleteRows="0" sort="0" autoFilter="0" pivotTables="0"/>
  <mergeCells count="21">
    <mergeCell ref="E3:E6"/>
    <mergeCell ref="A1:S1"/>
    <mergeCell ref="A2:S2"/>
    <mergeCell ref="A3:A6"/>
    <mergeCell ref="H26:H29"/>
    <mergeCell ref="L3:L6"/>
    <mergeCell ref="G4:G6"/>
    <mergeCell ref="M3:M6"/>
    <mergeCell ref="I3:J3"/>
    <mergeCell ref="K3:K6"/>
    <mergeCell ref="J4:J6"/>
    <mergeCell ref="N3:N6"/>
    <mergeCell ref="F3:F6"/>
    <mergeCell ref="H4:H6"/>
    <mergeCell ref="G3:H3"/>
    <mergeCell ref="I4:I6"/>
    <mergeCell ref="Q3:Q6"/>
    <mergeCell ref="R3:R6"/>
    <mergeCell ref="S3:S6"/>
    <mergeCell ref="O3:O6"/>
    <mergeCell ref="P3:P6"/>
  </mergeCells>
  <dataValidations count="89">
    <dataValidation type="list" allowBlank="1" showInputMessage="1" showErrorMessage="1" sqref="M9 E12:E25 F13:S13 F12 K17:K25 K14:K15">
      <formula1>serials</formula1>
    </dataValidation>
    <dataValidation type="list" allowBlank="1" showInputMessage="1" showErrorMessage="1" sqref="L8">
      <formula1>serials</formula1>
    </dataValidation>
    <dataValidation type="list" allowBlank="1" showInputMessage="1" showErrorMessage="1" sqref="L9">
      <formula1>serials</formula1>
    </dataValidation>
    <dataValidation type="list" allowBlank="1" showInputMessage="1" showErrorMessage="1" sqref="L10">
      <formula1>serials</formula1>
    </dataValidation>
    <dataValidation type="list" allowBlank="1" showInputMessage="1" showErrorMessage="1" sqref="M8">
      <formula1>serials</formula1>
    </dataValidation>
    <dataValidation type="list" allowBlank="1" showInputMessage="1" showErrorMessage="1" sqref="N8">
      <formula1>serials</formula1>
    </dataValidation>
    <dataValidation type="list" allowBlank="1" showInputMessage="1" showErrorMessage="1" sqref="O8">
      <formula1>serials</formula1>
    </dataValidation>
    <dataValidation type="list" allowBlank="1" showInputMessage="1" showErrorMessage="1" sqref="P8">
      <formula1>serials</formula1>
    </dataValidation>
    <dataValidation type="list" allowBlank="1" showInputMessage="1" showErrorMessage="1" sqref="Q8">
      <formula1>serials</formula1>
    </dataValidation>
    <dataValidation type="list" allowBlank="1" showInputMessage="1" showErrorMessage="1" sqref="R8">
      <formula1>serials</formula1>
    </dataValidation>
    <dataValidation type="list" allowBlank="1" showInputMessage="1" showErrorMessage="1" sqref="S8">
      <formula1>serials</formula1>
    </dataValidation>
    <dataValidation type="list" allowBlank="1" showInputMessage="1" showErrorMessage="1" sqref="K8">
      <formula1>serials</formula1>
    </dataValidation>
    <dataValidation type="list" allowBlank="1" showInputMessage="1" showErrorMessage="1" sqref="K9">
      <formula1>serials</formula1>
    </dataValidation>
    <dataValidation type="list" allowBlank="1" showInputMessage="1" showErrorMessage="1" sqref="K10">
      <formula1>serials</formula1>
    </dataValidation>
    <dataValidation type="list" allowBlank="1" showInputMessage="1" showErrorMessage="1" sqref="K11">
      <formula1>serials</formula1>
    </dataValidation>
    <dataValidation type="list" allowBlank="1" showInputMessage="1" showErrorMessage="1" sqref="E8">
      <formula1>serials</formula1>
    </dataValidation>
    <dataValidation type="list" allowBlank="1" showInputMessage="1" showErrorMessage="1" sqref="E9">
      <formula1>serials</formula1>
    </dataValidation>
    <dataValidation type="list" allowBlank="1" showInputMessage="1" showErrorMessage="1" sqref="F8">
      <formula1>serials</formula1>
    </dataValidation>
    <dataValidation type="list" allowBlank="1" showInputMessage="1" showErrorMessage="1" sqref="F9">
      <formula1>serials</formula1>
    </dataValidation>
    <dataValidation type="list" allowBlank="1" showInputMessage="1" showErrorMessage="1" sqref="G8">
      <formula1>serials</formula1>
    </dataValidation>
    <dataValidation type="list" allowBlank="1" showInputMessage="1" showErrorMessage="1" sqref="G9">
      <formula1>serials</formula1>
    </dataValidation>
    <dataValidation type="list" allowBlank="1" showInputMessage="1" showErrorMessage="1" sqref="H8">
      <formula1>serials</formula1>
    </dataValidation>
    <dataValidation type="list" allowBlank="1" showInputMessage="1" showErrorMessage="1" sqref="H9">
      <formula1>serials</formula1>
    </dataValidation>
    <dataValidation type="list" allowBlank="1" showInputMessage="1" showErrorMessage="1" sqref="I8">
      <formula1>serials</formula1>
    </dataValidation>
    <dataValidation type="list" allowBlank="1" showInputMessage="1" showErrorMessage="1" sqref="I9">
      <formula1>serials</formula1>
    </dataValidation>
    <dataValidation type="list" allowBlank="1" showInputMessage="1" showErrorMessage="1" sqref="J8">
      <formula1>serials</formula1>
    </dataValidation>
    <dataValidation type="list" allowBlank="1" showInputMessage="1" showErrorMessage="1" sqref="J9">
      <formula1>serials</formula1>
    </dataValidation>
    <dataValidation type="list" allowBlank="1" showInputMessage="1" showErrorMessage="1" sqref="A1">
      <formula1>serials</formula1>
    </dataValidation>
    <dataValidation type="list" allowBlank="1" showInputMessage="1" showErrorMessage="1" sqref="A2">
      <formula1>serials</formula1>
    </dataValidation>
    <dataValidation type="list" allowBlank="1" showInputMessage="1" showErrorMessage="1" sqref="E3">
      <formula1>serials</formula1>
    </dataValidation>
    <dataValidation type="list" allowBlank="1" showInputMessage="1" showErrorMessage="1" sqref="E4">
      <formula1>serials</formula1>
    </dataValidation>
    <dataValidation type="list" allowBlank="1" showInputMessage="1" showErrorMessage="1" sqref="E5">
      <formula1>serials</formula1>
    </dataValidation>
    <dataValidation type="list" allowBlank="1" showInputMessage="1" showErrorMessage="1" sqref="E6">
      <formula1>serials</formula1>
    </dataValidation>
    <dataValidation type="list" allowBlank="1" showInputMessage="1" showErrorMessage="1" sqref="F3">
      <formula1>serials</formula1>
    </dataValidation>
    <dataValidation type="list" allowBlank="1" showInputMessage="1" showErrorMessage="1" sqref="F4">
      <formula1>serials</formula1>
    </dataValidation>
    <dataValidation type="list" allowBlank="1" showInputMessage="1" showErrorMessage="1" sqref="F5">
      <formula1>serials</formula1>
    </dataValidation>
    <dataValidation type="list" allowBlank="1" showInputMessage="1" showErrorMessage="1" sqref="F6">
      <formula1>serials</formula1>
    </dataValidation>
    <dataValidation type="list" allowBlank="1" showInputMessage="1" showErrorMessage="1" sqref="G3">
      <formula1>serials</formula1>
    </dataValidation>
    <dataValidation type="list" allowBlank="1" showInputMessage="1" showErrorMessage="1" sqref="G4">
      <formula1>serials</formula1>
    </dataValidation>
    <dataValidation type="list" allowBlank="1" showInputMessage="1" showErrorMessage="1" sqref="G5">
      <formula1>serials</formula1>
    </dataValidation>
    <dataValidation type="list" allowBlank="1" showInputMessage="1" showErrorMessage="1" sqref="G6">
      <formula1>serials</formula1>
    </dataValidation>
    <dataValidation type="list" allowBlank="1" showInputMessage="1" showErrorMessage="1" sqref="H3">
      <formula1>serials</formula1>
    </dataValidation>
    <dataValidation type="list" allowBlank="1" showInputMessage="1" showErrorMessage="1" sqref="H4">
      <formula1>serials</formula1>
    </dataValidation>
    <dataValidation type="list" allowBlank="1" showInputMessage="1" showErrorMessage="1" sqref="H5">
      <formula1>serials</formula1>
    </dataValidation>
    <dataValidation type="list" allowBlank="1" showInputMessage="1" showErrorMessage="1" sqref="H6">
      <formula1>serials</formula1>
    </dataValidation>
    <dataValidation type="list" allowBlank="1" showInputMessage="1" showErrorMessage="1" sqref="I3">
      <formula1>serials</formula1>
    </dataValidation>
    <dataValidation type="list" allowBlank="1" showInputMessage="1" showErrorMessage="1" sqref="I4">
      <formula1>serials</formula1>
    </dataValidation>
    <dataValidation type="list" allowBlank="1" showInputMessage="1" showErrorMessage="1" sqref="I5">
      <formula1>serials</formula1>
    </dataValidation>
    <dataValidation type="list" allowBlank="1" showInputMessage="1" showErrorMessage="1" sqref="I6">
      <formula1>serials</formula1>
    </dataValidation>
    <dataValidation type="list" allowBlank="1" showInputMessage="1" showErrorMessage="1" sqref="J3">
      <formula1>serials</formula1>
    </dataValidation>
    <dataValidation type="list" allowBlank="1" showInputMessage="1" showErrorMessage="1" sqref="J4">
      <formula1>serials</formula1>
    </dataValidation>
    <dataValidation type="list" allowBlank="1" showInputMessage="1" showErrorMessage="1" sqref="J5">
      <formula1>serials</formula1>
    </dataValidation>
    <dataValidation type="list" allowBlank="1" showInputMessage="1" showErrorMessage="1" sqref="J6">
      <formula1>serials</formula1>
    </dataValidation>
    <dataValidation type="list" allowBlank="1" showInputMessage="1" showErrorMessage="1" sqref="K3">
      <formula1>serials</formula1>
    </dataValidation>
    <dataValidation type="list" allowBlank="1" showInputMessage="1" showErrorMessage="1" sqref="K4">
      <formula1>serials</formula1>
    </dataValidation>
    <dataValidation type="list" allowBlank="1" showInputMessage="1" showErrorMessage="1" sqref="K5">
      <formula1>serials</formula1>
    </dataValidation>
    <dataValidation type="list" allowBlank="1" showInputMessage="1" showErrorMessage="1" sqref="K6">
      <formula1>serials</formula1>
    </dataValidation>
    <dataValidation type="list" allowBlank="1" showInputMessage="1" showErrorMessage="1" sqref="L3">
      <formula1>serials</formula1>
    </dataValidation>
    <dataValidation type="list" allowBlank="1" showInputMessage="1" showErrorMessage="1" sqref="L4">
      <formula1>serials</formula1>
    </dataValidation>
    <dataValidation type="list" allowBlank="1" showInputMessage="1" showErrorMessage="1" sqref="L5">
      <formula1>serials</formula1>
    </dataValidation>
    <dataValidation type="list" allowBlank="1" showInputMessage="1" showErrorMessage="1" sqref="L6">
      <formula1>serials</formula1>
    </dataValidation>
    <dataValidation type="list" allowBlank="1" showInputMessage="1" showErrorMessage="1" sqref="E26">
      <formula1>serials</formula1>
    </dataValidation>
    <dataValidation type="list" allowBlank="1" showInputMessage="1" showErrorMessage="1" sqref="E27">
      <formula1>serials</formula1>
    </dataValidation>
    <dataValidation type="list" allowBlank="1" showInputMessage="1" showErrorMessage="1" sqref="E28">
      <formula1>serials</formula1>
    </dataValidation>
    <dataValidation type="list" allowBlank="1" showInputMessage="1" showErrorMessage="1" sqref="E29">
      <formula1>serials</formula1>
    </dataValidation>
    <dataValidation type="list" allowBlank="1" showInputMessage="1" showErrorMessage="1" sqref="E30">
      <formula1>serials</formula1>
    </dataValidation>
    <dataValidation type="list" allowBlank="1" showInputMessage="1" showErrorMessage="1" sqref="E31">
      <formula1>serials</formula1>
    </dataValidation>
    <dataValidation type="list" allowBlank="1" showInputMessage="1" showErrorMessage="1" sqref="E32">
      <formula1>serials</formula1>
    </dataValidation>
    <dataValidation type="list" allowBlank="1" showInputMessage="1" showErrorMessage="1" sqref="E33">
      <formula1>serials</formula1>
    </dataValidation>
    <dataValidation type="list" allowBlank="1" showInputMessage="1" showErrorMessage="1" sqref="E34">
      <formula1>serials</formula1>
    </dataValidation>
    <dataValidation type="list" allowBlank="1" showInputMessage="1" showErrorMessage="1" sqref="E35">
      <formula1>serials</formula1>
    </dataValidation>
    <dataValidation type="list" allowBlank="1" showInputMessage="1" showErrorMessage="1" sqref="E36">
      <formula1>serials</formula1>
    </dataValidation>
    <dataValidation type="list" allowBlank="1" showInputMessage="1" showErrorMessage="1" sqref="E37">
      <formula1>serials</formula1>
    </dataValidation>
    <dataValidation type="list" allowBlank="1" showInputMessage="1" showErrorMessage="1" sqref="E38">
      <formula1>serials</formula1>
    </dataValidation>
    <dataValidation type="list" allowBlank="1" showInputMessage="1" showErrorMessage="1" sqref="E39">
      <formula1>serials</formula1>
    </dataValidation>
    <dataValidation type="list" allowBlank="1" showInputMessage="1" showErrorMessage="1" sqref="E40">
      <formula1>serials</formula1>
    </dataValidation>
    <dataValidation type="list" allowBlank="1" showInputMessage="1" showErrorMessage="1" sqref="E41">
      <formula1>serials</formula1>
    </dataValidation>
    <dataValidation type="list" allowBlank="1" showInputMessage="1" showErrorMessage="1" sqref="E42">
      <formula1>serials</formula1>
    </dataValidation>
    <dataValidation type="list" allowBlank="1" showInputMessage="1" showErrorMessage="1" sqref="E43">
      <formula1>serials</formula1>
    </dataValidation>
    <dataValidation type="list" allowBlank="1" showInputMessage="1" showErrorMessage="1" sqref="B16">
      <formula1>types</formula1>
    </dataValidation>
    <dataValidation type="list" allowBlank="1" showInputMessage="1" showErrorMessage="1" sqref="B17">
      <formula1>types</formula1>
    </dataValidation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  <dataValidation type="list" allowBlank="1" showInputMessage="1" showErrorMessage="1" sqref="B24">
      <formula1>types</formula1>
    </dataValidation>
    <dataValidation type="list" allowBlank="1" showInputMessage="1" showErrorMessage="1" sqref="B25">
      <formula1>types</formula1>
    </dataValidation>
  </dataValidations>
  <pageMargins left="0.55118110236220474" right="0.55118110236220474" top="0.98425196850393704" bottom="0.98425196850393704" header="0.51181102362204722" footer="0.51181102362204722"/>
  <pageSetup paperSize="9" scale="82" orientation="landscape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zoomScale="110" zoomScaleNormal="110" workbookViewId="0">
      <selection activeCell="E15" sqref="E15:Q28"/>
    </sheetView>
  </sheetViews>
  <sheetFormatPr defaultRowHeight="12.75" x14ac:dyDescent="0.2"/>
  <cols>
    <col min="1" max="1" width="39.85546875" customWidth="1"/>
    <col min="2" max="2" width="24" style="14" hidden="1" customWidth="1"/>
    <col min="3" max="3" width="14.42578125" style="14" hidden="1" customWidth="1"/>
    <col min="4" max="4" width="12.140625" style="14" hidden="1" customWidth="1"/>
    <col min="5" max="5" width="7.85546875" customWidth="1"/>
    <col min="6" max="6" width="9.140625" customWidth="1"/>
    <col min="7" max="8" width="8.42578125" customWidth="1"/>
    <col min="9" max="10" width="7.140625" customWidth="1"/>
    <col min="11" max="11" width="8.7109375" customWidth="1"/>
    <col min="12" max="12" width="6.5703125" customWidth="1"/>
    <col min="13" max="13" width="8.42578125" customWidth="1"/>
    <col min="14" max="14" width="9.5703125" customWidth="1"/>
  </cols>
  <sheetData>
    <row r="1" spans="1:17" ht="0.75" customHeight="1" x14ac:dyDescent="0.2">
      <c r="A1" s="370"/>
      <c r="B1" s="370"/>
      <c r="C1" s="370"/>
      <c r="D1" s="370"/>
      <c r="E1" s="371"/>
      <c r="F1" s="371"/>
      <c r="G1" s="371"/>
      <c r="H1" s="371"/>
      <c r="I1" s="371"/>
      <c r="J1" s="371"/>
      <c r="K1" s="371"/>
      <c r="L1" s="371"/>
    </row>
    <row r="2" spans="1:17" ht="12" customHeight="1" x14ac:dyDescent="0.2">
      <c r="A2" s="381" t="s">
        <v>151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2"/>
      <c r="N2" s="383"/>
      <c r="O2" s="383"/>
      <c r="P2" s="383"/>
      <c r="Q2" s="383"/>
    </row>
    <row r="3" spans="1:17" ht="12.75" hidden="1" customHeight="1" x14ac:dyDescent="0.2">
      <c r="A3" s="166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</row>
    <row r="4" spans="1:17" ht="13.5" customHeight="1" x14ac:dyDescent="0.2">
      <c r="A4" s="380" t="s">
        <v>222</v>
      </c>
      <c r="B4" s="380"/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0"/>
    </row>
    <row r="5" spans="1:17" ht="1.5" hidden="1" customHeight="1" x14ac:dyDescent="0.2">
      <c r="M5" s="187"/>
      <c r="N5" s="188"/>
      <c r="O5" s="181"/>
      <c r="P5" s="181"/>
      <c r="Q5" s="189"/>
    </row>
    <row r="6" spans="1:17" ht="12.75" hidden="1" customHeight="1" x14ac:dyDescent="0.2">
      <c r="M6" s="147"/>
      <c r="N6" s="188"/>
      <c r="O6" s="181"/>
      <c r="P6" s="181"/>
      <c r="Q6" s="189"/>
    </row>
    <row r="7" spans="1:17" ht="93" hidden="1" customHeight="1" x14ac:dyDescent="0.2">
      <c r="M7" s="147"/>
      <c r="N7" s="188"/>
      <c r="O7" s="181"/>
      <c r="P7" s="181"/>
      <c r="Q7" s="189"/>
    </row>
    <row r="8" spans="1:17" s="80" customFormat="1" ht="18" customHeight="1" x14ac:dyDescent="0.2">
      <c r="A8" s="337" t="s">
        <v>4</v>
      </c>
      <c r="B8" s="337"/>
      <c r="C8" s="337"/>
      <c r="D8" s="337"/>
      <c r="E8" s="373" t="s">
        <v>223</v>
      </c>
      <c r="F8" s="323" t="s">
        <v>224</v>
      </c>
      <c r="G8" s="323" t="s">
        <v>225</v>
      </c>
      <c r="H8" s="277" t="s">
        <v>226</v>
      </c>
      <c r="I8" s="277" t="s">
        <v>227</v>
      </c>
      <c r="J8" s="323" t="s">
        <v>228</v>
      </c>
      <c r="K8" s="377" t="s">
        <v>229</v>
      </c>
      <c r="L8" s="375" t="s">
        <v>230</v>
      </c>
      <c r="M8" s="386" t="s">
        <v>229</v>
      </c>
      <c r="N8" s="384" t="s">
        <v>231</v>
      </c>
      <c r="O8" s="277" t="s">
        <v>162</v>
      </c>
      <c r="P8" s="277" t="s">
        <v>232</v>
      </c>
      <c r="Q8" s="277" t="s">
        <v>162</v>
      </c>
    </row>
    <row r="9" spans="1:17" ht="111" customHeight="1" x14ac:dyDescent="0.2">
      <c r="A9" s="337"/>
      <c r="B9" s="379"/>
      <c r="C9" s="379"/>
      <c r="D9" s="379"/>
      <c r="E9" s="374"/>
      <c r="F9" s="372"/>
      <c r="G9" s="372"/>
      <c r="H9" s="278"/>
      <c r="I9" s="278"/>
      <c r="J9" s="372"/>
      <c r="K9" s="378"/>
      <c r="L9" s="376"/>
      <c r="M9" s="387"/>
      <c r="N9" s="385"/>
      <c r="O9" s="303"/>
      <c r="P9" s="303"/>
      <c r="Q9" s="303"/>
    </row>
    <row r="10" spans="1:17" s="80" customFormat="1" ht="12.75" customHeight="1" x14ac:dyDescent="0.2">
      <c r="A10" s="229" t="s">
        <v>233</v>
      </c>
      <c r="B10" s="89"/>
      <c r="C10" s="89"/>
      <c r="D10" s="89"/>
      <c r="E10" s="172">
        <v>97</v>
      </c>
      <c r="F10" s="173">
        <v>98</v>
      </c>
      <c r="G10" s="173">
        <v>99</v>
      </c>
      <c r="H10" s="173">
        <v>100</v>
      </c>
      <c r="I10" s="173">
        <v>101</v>
      </c>
      <c r="J10" s="174">
        <v>102</v>
      </c>
      <c r="K10" s="174">
        <v>103</v>
      </c>
      <c r="L10" s="175">
        <v>104</v>
      </c>
      <c r="M10" s="182">
        <v>105</v>
      </c>
      <c r="N10" s="193">
        <v>106</v>
      </c>
      <c r="O10" s="192">
        <v>107</v>
      </c>
      <c r="P10" s="192">
        <v>108</v>
      </c>
      <c r="Q10" s="192">
        <v>109</v>
      </c>
    </row>
    <row r="11" spans="1:17" s="80" customFormat="1" ht="120" hidden="1" customHeight="1" x14ac:dyDescent="0.2">
      <c r="A11" s="102" t="s">
        <v>29</v>
      </c>
      <c r="B11" s="103"/>
      <c r="C11" s="103"/>
      <c r="D11" s="103"/>
      <c r="E11" s="176" t="s">
        <v>234</v>
      </c>
      <c r="F11" s="176" t="s">
        <v>235</v>
      </c>
      <c r="G11" s="176" t="s">
        <v>236</v>
      </c>
      <c r="H11" s="176" t="s">
        <v>237</v>
      </c>
      <c r="I11" s="177" t="s">
        <v>238</v>
      </c>
      <c r="J11" s="178" t="s">
        <v>239</v>
      </c>
      <c r="K11" s="179" t="s">
        <v>240</v>
      </c>
      <c r="L11" s="180" t="s">
        <v>241</v>
      </c>
      <c r="M11" s="168" t="s">
        <v>242</v>
      </c>
      <c r="N11" s="234" t="s">
        <v>243</v>
      </c>
      <c r="O11" s="234" t="s">
        <v>244</v>
      </c>
      <c r="P11" s="234" t="s">
        <v>245</v>
      </c>
      <c r="Q11" s="234" t="s">
        <v>246</v>
      </c>
    </row>
    <row r="12" spans="1:17" s="80" customFormat="1" ht="12.75" hidden="1" customHeight="1" x14ac:dyDescent="0.2">
      <c r="A12" s="93" t="s">
        <v>39</v>
      </c>
      <c r="B12" s="94"/>
      <c r="C12" s="94"/>
      <c r="D12" s="94"/>
      <c r="E12" s="95">
        <f>VLOOKUP(E11,serial!A1:B1001,2,FALSE)</f>
        <v>8280</v>
      </c>
      <c r="F12" s="95">
        <f>VLOOKUP(F11,serial!A1:B1001,2,FALSE)</f>
        <v>8282</v>
      </c>
      <c r="G12" s="95">
        <f>VLOOKUP(G11,serial!A1:B1001,2,FALSE)</f>
        <v>8284</v>
      </c>
      <c r="H12" s="95">
        <f>VLOOKUP(H11,serial!A1:B1001,2,FALSE)</f>
        <v>8285</v>
      </c>
      <c r="I12" s="95">
        <f>VLOOKUP(I11,serial!A1:B1001,2,FALSE)</f>
        <v>8287</v>
      </c>
      <c r="J12" s="170">
        <f>VLOOKUP(J11,serial!A1:B1001,2,FALSE)</f>
        <v>8289</v>
      </c>
      <c r="K12" s="165">
        <f>VLOOKUP(K11,serial!A1:B1001,2,FALSE)</f>
        <v>8290</v>
      </c>
      <c r="L12" s="97">
        <f>VLOOKUP(L11,serial!A1:B1001,2,FALSE)</f>
        <v>8292</v>
      </c>
      <c r="M12" s="183">
        <f>VLOOKUP(M11,serial!A1:C1001,2,FALSE)</f>
        <v>8293</v>
      </c>
      <c r="N12" s="183">
        <f>VLOOKUP(N11,serial!A1:D1001,2,FALSE)</f>
        <v>8294</v>
      </c>
      <c r="O12" s="183">
        <f>VLOOKUP(O11,serial!A1:E1001,2,FALSE)</f>
        <v>8295</v>
      </c>
      <c r="P12" s="183">
        <f>VLOOKUP(P11,serial!A1:D1001,2,FALSE)</f>
        <v>8296</v>
      </c>
      <c r="Q12" s="169">
        <f>VLOOKUP(Q11,serial!A1:E1001,2,FALSE)</f>
        <v>8297</v>
      </c>
    </row>
    <row r="13" spans="1:17" s="80" customFormat="1" ht="12.75" hidden="1" customHeight="1" x14ac:dyDescent="0.2">
      <c r="A13" s="93" t="s">
        <v>40</v>
      </c>
      <c r="B13" s="94"/>
      <c r="C13" s="94"/>
      <c r="D13" s="94"/>
      <c r="E13" s="93">
        <v>1</v>
      </c>
      <c r="F13" s="94">
        <v>1</v>
      </c>
      <c r="G13" s="94"/>
      <c r="H13" s="94">
        <v>1</v>
      </c>
      <c r="I13" s="94"/>
      <c r="J13" s="94"/>
      <c r="K13" s="100"/>
      <c r="L13" s="96"/>
      <c r="M13" s="149"/>
      <c r="N13" s="191"/>
      <c r="O13" s="166"/>
      <c r="P13" s="166"/>
      <c r="Q13" s="166"/>
    </row>
    <row r="14" spans="1:17" s="80" customFormat="1" ht="12.75" hidden="1" customHeight="1" x14ac:dyDescent="0.2">
      <c r="A14" s="93" t="s">
        <v>41</v>
      </c>
      <c r="B14" s="94"/>
      <c r="C14" s="94"/>
      <c r="D14" s="94"/>
      <c r="E14" s="93"/>
      <c r="F14" s="94"/>
      <c r="G14" s="94"/>
      <c r="H14" s="94"/>
      <c r="I14" s="94"/>
      <c r="J14" s="94"/>
      <c r="K14" s="96"/>
      <c r="L14" s="144"/>
      <c r="M14" s="184"/>
      <c r="N14" s="191"/>
      <c r="O14" s="166"/>
      <c r="P14" s="166"/>
      <c r="Q14" s="166"/>
    </row>
    <row r="15" spans="1:17" ht="28.5" customHeight="1" x14ac:dyDescent="0.2">
      <c r="A15" s="15" t="s">
        <v>42</v>
      </c>
      <c r="B15" s="15"/>
      <c r="C15" s="15"/>
      <c r="D15" s="15"/>
      <c r="E15" s="275">
        <f t="shared" ref="E15:Q15" si="0">E19+E21+E24+E27+E28</f>
        <v>3</v>
      </c>
      <c r="F15" s="275">
        <f t="shared" si="0"/>
        <v>7</v>
      </c>
      <c r="G15" s="275">
        <f t="shared" si="0"/>
        <v>1898035</v>
      </c>
      <c r="H15" s="275">
        <f t="shared" si="0"/>
        <v>9</v>
      </c>
      <c r="I15" s="275">
        <f t="shared" si="0"/>
        <v>105</v>
      </c>
      <c r="J15" s="275">
        <f t="shared" si="0"/>
        <v>65197</v>
      </c>
      <c r="K15" s="275">
        <f t="shared" si="0"/>
        <v>39889</v>
      </c>
      <c r="L15" s="275">
        <f t="shared" si="0"/>
        <v>27186</v>
      </c>
      <c r="M15" s="275">
        <f t="shared" si="0"/>
        <v>17551</v>
      </c>
      <c r="N15" s="275">
        <f t="shared" si="0"/>
        <v>4677</v>
      </c>
      <c r="O15" s="275">
        <f t="shared" si="0"/>
        <v>3173</v>
      </c>
      <c r="P15" s="275">
        <f t="shared" si="0"/>
        <v>220361</v>
      </c>
      <c r="Q15" s="275">
        <f t="shared" si="0"/>
        <v>114833</v>
      </c>
    </row>
    <row r="16" spans="1:17" ht="20.25" customHeight="1" x14ac:dyDescent="0.2">
      <c r="A16" s="15" t="s">
        <v>43</v>
      </c>
      <c r="B16" s="15"/>
      <c r="C16" s="15"/>
      <c r="D16" s="15"/>
      <c r="E16" s="276">
        <f t="shared" ref="E16:Q16" si="1">E20+E22+E25</f>
        <v>0</v>
      </c>
      <c r="F16" s="276">
        <f t="shared" si="1"/>
        <v>0</v>
      </c>
      <c r="G16" s="276">
        <f t="shared" si="1"/>
        <v>0</v>
      </c>
      <c r="H16" s="276">
        <f t="shared" si="1"/>
        <v>0</v>
      </c>
      <c r="I16" s="276">
        <f t="shared" si="1"/>
        <v>10</v>
      </c>
      <c r="J16" s="276">
        <f t="shared" si="1"/>
        <v>6626</v>
      </c>
      <c r="K16" s="276">
        <f t="shared" si="1"/>
        <v>6201</v>
      </c>
      <c r="L16" s="276">
        <f t="shared" si="1"/>
        <v>2796</v>
      </c>
      <c r="M16" s="276">
        <f t="shared" si="1"/>
        <v>2677</v>
      </c>
      <c r="N16" s="276">
        <f t="shared" si="1"/>
        <v>386</v>
      </c>
      <c r="O16" s="276">
        <f t="shared" si="1"/>
        <v>373</v>
      </c>
      <c r="P16" s="276">
        <f t="shared" si="1"/>
        <v>20094</v>
      </c>
      <c r="Q16" s="276">
        <f t="shared" si="1"/>
        <v>19604</v>
      </c>
    </row>
    <row r="17" spans="1:17" ht="27.75" customHeight="1" x14ac:dyDescent="0.2">
      <c r="A17" s="15" t="s">
        <v>44</v>
      </c>
      <c r="B17" s="15"/>
      <c r="C17" s="15"/>
      <c r="D17" s="15"/>
      <c r="E17" s="276">
        <f t="shared" ref="E17:Q17" si="2">E16+E28</f>
        <v>1</v>
      </c>
      <c r="F17" s="276">
        <f t="shared" si="2"/>
        <v>1</v>
      </c>
      <c r="G17" s="276">
        <f t="shared" si="2"/>
        <v>131535</v>
      </c>
      <c r="H17" s="276">
        <f t="shared" si="2"/>
        <v>1</v>
      </c>
      <c r="I17" s="276">
        <f t="shared" si="2"/>
        <v>11</v>
      </c>
      <c r="J17" s="276">
        <f t="shared" si="2"/>
        <v>7734</v>
      </c>
      <c r="K17" s="276">
        <f t="shared" si="2"/>
        <v>7309</v>
      </c>
      <c r="L17" s="276">
        <f t="shared" si="2"/>
        <v>2929</v>
      </c>
      <c r="M17" s="276">
        <f t="shared" si="2"/>
        <v>2810</v>
      </c>
      <c r="N17" s="276">
        <f t="shared" si="2"/>
        <v>412</v>
      </c>
      <c r="O17" s="276">
        <f t="shared" si="2"/>
        <v>399</v>
      </c>
      <c r="P17" s="276">
        <f t="shared" si="2"/>
        <v>24619</v>
      </c>
      <c r="Q17" s="276">
        <f t="shared" si="2"/>
        <v>24097</v>
      </c>
    </row>
    <row r="18" spans="1:17" ht="20.25" customHeight="1" x14ac:dyDescent="0.2">
      <c r="A18" s="12" t="s">
        <v>45</v>
      </c>
      <c r="B18" s="12"/>
      <c r="C18" s="12"/>
      <c r="D18" s="12"/>
      <c r="E18" s="276">
        <f t="shared" ref="E18:Q18" si="3">E23+E26</f>
        <v>0</v>
      </c>
      <c r="F18" s="276">
        <f t="shared" si="3"/>
        <v>0</v>
      </c>
      <c r="G18" s="276">
        <f t="shared" si="3"/>
        <v>0</v>
      </c>
      <c r="H18" s="276">
        <f t="shared" si="3"/>
        <v>0</v>
      </c>
      <c r="I18" s="276">
        <f t="shared" si="3"/>
        <v>12</v>
      </c>
      <c r="J18" s="276">
        <f t="shared" si="3"/>
        <v>3705</v>
      </c>
      <c r="K18" s="276">
        <f t="shared" si="3"/>
        <v>1780</v>
      </c>
      <c r="L18" s="276">
        <f t="shared" si="3"/>
        <v>1218</v>
      </c>
      <c r="M18" s="276">
        <f t="shared" si="3"/>
        <v>602</v>
      </c>
      <c r="N18" s="276">
        <f t="shared" si="3"/>
        <v>104</v>
      </c>
      <c r="O18" s="276">
        <f t="shared" si="3"/>
        <v>70</v>
      </c>
      <c r="P18" s="276">
        <f t="shared" si="3"/>
        <v>25159</v>
      </c>
      <c r="Q18" s="276">
        <f t="shared" si="3"/>
        <v>14046</v>
      </c>
    </row>
    <row r="19" spans="1:17" ht="15" customHeight="1" x14ac:dyDescent="0.2">
      <c r="A19" s="13" t="s">
        <v>46</v>
      </c>
      <c r="B19" s="6" t="s">
        <v>63</v>
      </c>
      <c r="C19" s="6" t="str">
        <f>VLOOKUP($B19,serial!$C1:$D13,2,FALSE)</f>
        <v>FCM</v>
      </c>
      <c r="D19" s="12" t="s">
        <v>48</v>
      </c>
      <c r="E19" s="275">
        <v>0</v>
      </c>
      <c r="F19" s="275">
        <v>1</v>
      </c>
      <c r="G19" s="275">
        <v>1885</v>
      </c>
      <c r="H19" s="275">
        <v>0</v>
      </c>
      <c r="I19" s="275">
        <v>24</v>
      </c>
      <c r="J19" s="275">
        <v>42979</v>
      </c>
      <c r="K19" s="185">
        <v>28553</v>
      </c>
      <c r="L19" s="185">
        <v>18680</v>
      </c>
      <c r="M19" s="185">
        <v>13255</v>
      </c>
      <c r="N19" s="185">
        <v>3789</v>
      </c>
      <c r="O19" s="185">
        <v>2661</v>
      </c>
      <c r="P19" s="185">
        <v>99492</v>
      </c>
      <c r="Q19" s="275">
        <v>62398</v>
      </c>
    </row>
    <row r="20" spans="1:17" ht="15.75" customHeight="1" x14ac:dyDescent="0.2">
      <c r="A20" s="12" t="s">
        <v>49</v>
      </c>
      <c r="B20" s="6" t="s">
        <v>47</v>
      </c>
      <c r="C20" s="6" t="str">
        <f>VLOOKUP($B20,serial!$C1:$D13,2,FALSE)</f>
        <v>FCS</v>
      </c>
      <c r="D20" s="13" t="s">
        <v>50</v>
      </c>
      <c r="E20" s="276">
        <v>0</v>
      </c>
      <c r="F20" s="276">
        <v>0</v>
      </c>
      <c r="G20" s="276">
        <v>0</v>
      </c>
      <c r="H20" s="276">
        <v>0</v>
      </c>
      <c r="I20" s="276">
        <v>2</v>
      </c>
      <c r="J20" s="276">
        <v>3089</v>
      </c>
      <c r="K20" s="186">
        <v>2944</v>
      </c>
      <c r="L20" s="186">
        <v>1316</v>
      </c>
      <c r="M20" s="186">
        <v>1274</v>
      </c>
      <c r="N20" s="186">
        <v>229</v>
      </c>
      <c r="O20" s="186">
        <v>217</v>
      </c>
      <c r="P20" s="186">
        <v>6928</v>
      </c>
      <c r="Q20" s="276">
        <v>6619</v>
      </c>
    </row>
    <row r="21" spans="1:17" ht="15.75" customHeight="1" x14ac:dyDescent="0.2">
      <c r="A21" s="13" t="s">
        <v>51</v>
      </c>
      <c r="B21" s="6" t="s">
        <v>52</v>
      </c>
      <c r="C21" s="6" t="str">
        <f>VLOOKUP($B21,serial!$C1:$D13,2,FALSE)</f>
        <v>FOCR</v>
      </c>
      <c r="D21" s="12" t="s">
        <v>53</v>
      </c>
      <c r="E21" s="276">
        <v>0</v>
      </c>
      <c r="F21" s="276">
        <v>3</v>
      </c>
      <c r="G21" s="276">
        <v>116381</v>
      </c>
      <c r="H21" s="276">
        <v>5</v>
      </c>
      <c r="I21" s="276">
        <v>25</v>
      </c>
      <c r="J21" s="276">
        <v>10441</v>
      </c>
      <c r="K21" s="186">
        <v>6031</v>
      </c>
      <c r="L21" s="186">
        <v>4923</v>
      </c>
      <c r="M21" s="186">
        <v>2758</v>
      </c>
      <c r="N21" s="186">
        <v>593</v>
      </c>
      <c r="O21" s="186">
        <v>333</v>
      </c>
      <c r="P21" s="186">
        <v>28955</v>
      </c>
      <c r="Q21" s="276">
        <v>15978</v>
      </c>
    </row>
    <row r="22" spans="1:17" ht="17.25" customHeight="1" x14ac:dyDescent="0.2">
      <c r="A22" s="12" t="s">
        <v>54</v>
      </c>
      <c r="B22" s="6" t="s">
        <v>55</v>
      </c>
      <c r="C22" s="6" t="str">
        <f>VLOOKUP($B22,serial!$C1:$D13,2,FALSE)</f>
        <v>FCO</v>
      </c>
      <c r="D22" s="13" t="s">
        <v>56</v>
      </c>
      <c r="E22" s="276">
        <v>0</v>
      </c>
      <c r="F22" s="276">
        <v>0</v>
      </c>
      <c r="G22" s="276">
        <v>0</v>
      </c>
      <c r="H22" s="276">
        <v>0</v>
      </c>
      <c r="I22" s="276">
        <v>1</v>
      </c>
      <c r="J22" s="276">
        <v>2261</v>
      </c>
      <c r="K22" s="186">
        <v>2301</v>
      </c>
      <c r="L22" s="186">
        <v>1058</v>
      </c>
      <c r="M22" s="186">
        <v>1068</v>
      </c>
      <c r="N22" s="186">
        <v>126</v>
      </c>
      <c r="O22" s="186">
        <v>126</v>
      </c>
      <c r="P22" s="186">
        <v>5849</v>
      </c>
      <c r="Q22" s="276">
        <v>5771</v>
      </c>
    </row>
    <row r="23" spans="1:17" ht="18" customHeight="1" x14ac:dyDescent="0.2">
      <c r="A23" s="13" t="s">
        <v>57</v>
      </c>
      <c r="B23" s="6" t="s">
        <v>52</v>
      </c>
      <c r="C23" s="6" t="str">
        <f>VLOOKUP($B23,serial!$C1:$D13,2,FALSE)</f>
        <v>FOCR</v>
      </c>
      <c r="D23" s="12" t="s">
        <v>58</v>
      </c>
      <c r="E23" s="275">
        <v>0</v>
      </c>
      <c r="F23" s="275">
        <v>0</v>
      </c>
      <c r="G23" s="275">
        <v>0</v>
      </c>
      <c r="H23" s="275">
        <v>0</v>
      </c>
      <c r="I23" s="275">
        <v>1</v>
      </c>
      <c r="J23" s="275">
        <v>525</v>
      </c>
      <c r="K23" s="185">
        <v>388</v>
      </c>
      <c r="L23" s="185">
        <v>214</v>
      </c>
      <c r="M23" s="185">
        <v>182</v>
      </c>
      <c r="N23" s="185">
        <v>24</v>
      </c>
      <c r="O23" s="185">
        <v>14</v>
      </c>
      <c r="P23" s="185">
        <v>1424</v>
      </c>
      <c r="Q23" s="275">
        <v>955</v>
      </c>
    </row>
    <row r="24" spans="1:17" ht="19.5" customHeight="1" x14ac:dyDescent="0.2">
      <c r="A24" s="12" t="s">
        <v>59</v>
      </c>
      <c r="B24" s="6" t="s">
        <v>60</v>
      </c>
      <c r="C24" s="6" t="str">
        <f>VLOOKUP($B24,serial!$C1:$D13,2,FALSE)</f>
        <v>BM</v>
      </c>
      <c r="D24" s="12" t="s">
        <v>61</v>
      </c>
      <c r="E24" s="276">
        <v>1</v>
      </c>
      <c r="F24" s="276">
        <v>1</v>
      </c>
      <c r="G24" s="276">
        <v>1054629</v>
      </c>
      <c r="H24" s="276">
        <v>2</v>
      </c>
      <c r="I24" s="276">
        <v>40</v>
      </c>
      <c r="J24" s="276">
        <v>10444</v>
      </c>
      <c r="K24" s="186">
        <v>4197</v>
      </c>
      <c r="L24" s="186">
        <v>3282</v>
      </c>
      <c r="M24" s="186">
        <v>1405</v>
      </c>
      <c r="N24" s="186">
        <v>260</v>
      </c>
      <c r="O24" s="186">
        <v>153</v>
      </c>
      <c r="P24" s="186">
        <v>73089</v>
      </c>
      <c r="Q24" s="276">
        <v>31964</v>
      </c>
    </row>
    <row r="25" spans="1:17" ht="14.25" customHeight="1" x14ac:dyDescent="0.2">
      <c r="A25" s="12" t="s">
        <v>62</v>
      </c>
      <c r="B25" s="6" t="s">
        <v>63</v>
      </c>
      <c r="C25" s="6" t="str">
        <f>VLOOKUP($B25,serial!$C1:$D13,2,FALSE)</f>
        <v>FCM</v>
      </c>
      <c r="D25" s="13" t="s">
        <v>64</v>
      </c>
      <c r="E25" s="276">
        <v>0</v>
      </c>
      <c r="F25" s="276">
        <v>0</v>
      </c>
      <c r="G25" s="276">
        <v>0</v>
      </c>
      <c r="H25" s="276">
        <v>0</v>
      </c>
      <c r="I25" s="276">
        <v>7</v>
      </c>
      <c r="J25" s="276">
        <v>1276</v>
      </c>
      <c r="K25" s="186">
        <v>956</v>
      </c>
      <c r="L25" s="186">
        <v>422</v>
      </c>
      <c r="M25" s="186">
        <v>335</v>
      </c>
      <c r="N25" s="186">
        <v>31</v>
      </c>
      <c r="O25" s="186">
        <v>30</v>
      </c>
      <c r="P25" s="186">
        <v>7317</v>
      </c>
      <c r="Q25" s="276">
        <v>7214</v>
      </c>
    </row>
    <row r="26" spans="1:17" ht="21.75" customHeight="1" x14ac:dyDescent="0.2">
      <c r="A26" s="12" t="s">
        <v>65</v>
      </c>
      <c r="B26" s="6" t="s">
        <v>66</v>
      </c>
      <c r="C26" s="6" t="str">
        <f>VLOOKUP($B26,serial!$C1:$D13,2,FALSE)</f>
        <v>FMCR</v>
      </c>
      <c r="D26" s="14" t="s">
        <v>67</v>
      </c>
      <c r="E26" s="276">
        <v>0</v>
      </c>
      <c r="F26" s="276">
        <v>0</v>
      </c>
      <c r="G26" s="276">
        <v>0</v>
      </c>
      <c r="H26" s="276">
        <v>0</v>
      </c>
      <c r="I26" s="276">
        <v>11</v>
      </c>
      <c r="J26" s="276">
        <v>3180</v>
      </c>
      <c r="K26" s="186">
        <v>1392</v>
      </c>
      <c r="L26" s="186">
        <v>1004</v>
      </c>
      <c r="M26" s="186">
        <v>420</v>
      </c>
      <c r="N26" s="186">
        <v>80</v>
      </c>
      <c r="O26" s="186">
        <v>56</v>
      </c>
      <c r="P26" s="186">
        <v>23735</v>
      </c>
      <c r="Q26" s="276">
        <v>13091</v>
      </c>
    </row>
    <row r="27" spans="1:17" ht="23.25" customHeight="1" x14ac:dyDescent="0.2">
      <c r="A27" s="12" t="s">
        <v>68</v>
      </c>
      <c r="B27" s="6" t="s">
        <v>69</v>
      </c>
      <c r="C27" s="6" t="str">
        <f>VLOOKUP($B27,serial!$C1:$D13,2,FALSE)</f>
        <v>BR</v>
      </c>
      <c r="D27" s="12" t="s">
        <v>70</v>
      </c>
      <c r="E27" s="275">
        <v>1</v>
      </c>
      <c r="F27" s="275">
        <v>1</v>
      </c>
      <c r="G27" s="275">
        <v>593605</v>
      </c>
      <c r="H27" s="275">
        <v>1</v>
      </c>
      <c r="I27" s="275">
        <v>15</v>
      </c>
      <c r="J27" s="275">
        <v>225</v>
      </c>
      <c r="K27" s="185">
        <v>0</v>
      </c>
      <c r="L27" s="185">
        <v>168</v>
      </c>
      <c r="M27" s="185">
        <v>0</v>
      </c>
      <c r="N27" s="185">
        <v>9</v>
      </c>
      <c r="O27" s="185">
        <v>0</v>
      </c>
      <c r="P27" s="185">
        <v>14300</v>
      </c>
      <c r="Q27" s="275">
        <v>0</v>
      </c>
    </row>
    <row r="28" spans="1:17" ht="24" customHeight="1" x14ac:dyDescent="0.2">
      <c r="A28" s="12" t="s">
        <v>71</v>
      </c>
      <c r="B28" s="6" t="s">
        <v>72</v>
      </c>
      <c r="C28" s="6" t="str">
        <f>VLOOKUP($B28,serial!$C1:$D13,2,FALSE)</f>
        <v>BNC</v>
      </c>
      <c r="D28" s="12" t="s">
        <v>73</v>
      </c>
      <c r="E28" s="276">
        <v>1</v>
      </c>
      <c r="F28" s="276">
        <v>1</v>
      </c>
      <c r="G28" s="276">
        <v>131535</v>
      </c>
      <c r="H28" s="276">
        <v>1</v>
      </c>
      <c r="I28" s="276">
        <v>1</v>
      </c>
      <c r="J28" s="276">
        <v>1108</v>
      </c>
      <c r="K28" s="186">
        <v>1108</v>
      </c>
      <c r="L28" s="186">
        <v>133</v>
      </c>
      <c r="M28" s="186">
        <v>133</v>
      </c>
      <c r="N28" s="186">
        <v>26</v>
      </c>
      <c r="O28" s="186">
        <v>26</v>
      </c>
      <c r="P28" s="186">
        <v>4525</v>
      </c>
      <c r="Q28" s="276">
        <v>4493</v>
      </c>
    </row>
  </sheetData>
  <sheetProtection formatCells="0" formatColumns="0" formatRows="0" insertColumns="0" insertRows="0" insertHyperlinks="0" deleteColumns="0" deleteRows="0" sort="0" autoFilter="0" pivotTables="0"/>
  <mergeCells count="20">
    <mergeCell ref="O8:O9"/>
    <mergeCell ref="P8:P9"/>
    <mergeCell ref="Q8:Q9"/>
    <mergeCell ref="M8:M9"/>
    <mergeCell ref="A1:L1"/>
    <mergeCell ref="A8:A9"/>
    <mergeCell ref="F8:F9"/>
    <mergeCell ref="E8:E9"/>
    <mergeCell ref="L8:L9"/>
    <mergeCell ref="K8:K9"/>
    <mergeCell ref="J8:J9"/>
    <mergeCell ref="I8:I9"/>
    <mergeCell ref="H8:H9"/>
    <mergeCell ref="G8:G9"/>
    <mergeCell ref="B8:B9"/>
    <mergeCell ref="C8:C9"/>
    <mergeCell ref="D8:D9"/>
    <mergeCell ref="A4:Q4"/>
    <mergeCell ref="A2:Q2"/>
    <mergeCell ref="N8:N9"/>
  </mergeCells>
  <dataValidations count="31"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  <dataValidation type="list" allowBlank="1" showInputMessage="1" showErrorMessage="1" sqref="B24">
      <formula1>types</formula1>
    </dataValidation>
    <dataValidation type="list" allowBlank="1" showInputMessage="1" showErrorMessage="1" sqref="B25">
      <formula1>types</formula1>
    </dataValidation>
    <dataValidation type="list" allowBlank="1" showInputMessage="1" showErrorMessage="1" sqref="B26">
      <formula1>types</formula1>
    </dataValidation>
    <dataValidation type="list" allowBlank="1" showInputMessage="1" showErrorMessage="1" sqref="B27">
      <formula1>types</formula1>
    </dataValidation>
    <dataValidation type="list" allowBlank="1" showInputMessage="1" showErrorMessage="1" sqref="B28">
      <formula1>types</formula1>
    </dataValidation>
    <dataValidation type="list" allowBlank="1" showInputMessage="1" showErrorMessage="1" sqref="M11">
      <formula1>serials</formula1>
    </dataValidation>
    <dataValidation type="list" allowBlank="1" showInputMessage="1" showErrorMessage="1" sqref="N11">
      <formula1>serials</formula1>
    </dataValidation>
    <dataValidation type="list" allowBlank="1" showInputMessage="1" showErrorMessage="1" sqref="O11">
      <formula1>serials</formula1>
    </dataValidation>
    <dataValidation type="list" allowBlank="1" showInputMessage="1" showErrorMessage="1" sqref="P11">
      <formula1>serials</formula1>
    </dataValidation>
    <dataValidation type="list" allowBlank="1" showInputMessage="1" showErrorMessage="1" sqref="Q11">
      <formula1>serials</formula1>
    </dataValidation>
    <dataValidation type="list" allowBlank="1" showInputMessage="1" showErrorMessage="1" sqref="F11">
      <formula1>serials</formula1>
    </dataValidation>
    <dataValidation type="list" allowBlank="1" showInputMessage="1" showErrorMessage="1" sqref="F12">
      <formula1>serials</formula1>
    </dataValidation>
    <dataValidation type="list" allowBlank="1" showInputMessage="1" showErrorMessage="1" sqref="G11">
      <formula1>serials</formula1>
    </dataValidation>
    <dataValidation type="list" allowBlank="1" showInputMessage="1" showErrorMessage="1" sqref="G12">
      <formula1>serials</formula1>
    </dataValidation>
    <dataValidation type="list" allowBlank="1" showInputMessage="1" showErrorMessage="1" sqref="G13">
      <formula1>serials</formula1>
    </dataValidation>
    <dataValidation type="list" allowBlank="1" showInputMessage="1" showErrorMessage="1" sqref="H11">
      <formula1>serials</formula1>
    </dataValidation>
    <dataValidation type="list" allowBlank="1" showInputMessage="1" showErrorMessage="1" sqref="H12">
      <formula1>serials</formula1>
    </dataValidation>
    <dataValidation type="list" allowBlank="1" showInputMessage="1" showErrorMessage="1" sqref="I11">
      <formula1>serials</formula1>
    </dataValidation>
    <dataValidation type="list" allowBlank="1" showInputMessage="1" showErrorMessage="1" sqref="I12">
      <formula1>serials</formula1>
    </dataValidation>
    <dataValidation type="list" allowBlank="1" showInputMessage="1" showErrorMessage="1" sqref="J11">
      <formula1>serials</formula1>
    </dataValidation>
    <dataValidation type="list" allowBlank="1" showInputMessage="1" showErrorMessage="1" sqref="K11">
      <formula1>serials</formula1>
    </dataValidation>
    <dataValidation type="list" allowBlank="1" showInputMessage="1" showErrorMessage="1" sqref="E11">
      <formula1>serials</formula1>
    </dataValidation>
    <dataValidation type="list" allowBlank="1" showInputMessage="1" showErrorMessage="1" sqref="E12">
      <formula1>serials</formula1>
    </dataValidation>
    <dataValidation type="list" allowBlank="1" showInputMessage="1" showErrorMessage="1" sqref="L8">
      <formula1>serials</formula1>
    </dataValidation>
    <dataValidation type="list" allowBlank="1" showInputMessage="1" showErrorMessage="1" sqref="L9">
      <formula1>serials</formula1>
    </dataValidation>
    <dataValidation type="list" allowBlank="1" showInputMessage="1" showErrorMessage="1" sqref="L11">
      <formula1>serials</formula1>
    </dataValidation>
  </dataValidations>
  <pageMargins left="0.7" right="0.7" top="0.75" bottom="0.75" header="0.3" footer="0.3"/>
  <pageSetup paperSize="9" scale="9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pag1</vt:lpstr>
      <vt:lpstr>pag2</vt:lpstr>
      <vt:lpstr>pag3</vt:lpstr>
      <vt:lpstr>pag4</vt:lpstr>
      <vt:lpstr>pag5</vt:lpstr>
      <vt:lpstr>pag 6</vt:lpstr>
      <vt:lpstr>pag7</vt:lpstr>
      <vt:lpstr>pag8</vt:lpstr>
      <vt:lpstr>pag9</vt:lpstr>
      <vt:lpstr>pag10</vt:lpstr>
      <vt:lpstr>pag11</vt:lpstr>
      <vt:lpstr>pag12</vt:lpstr>
      <vt:lpstr>pag13</vt:lpstr>
      <vt:lpstr>serial</vt:lpstr>
      <vt:lpstr>serials</vt:lpstr>
      <vt:lpstr>types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Vasilica</dc:creator>
  <cp:lastModifiedBy>Vica</cp:lastModifiedBy>
  <cp:lastPrinted>2019-03-19T08:02:19Z</cp:lastPrinted>
  <dcterms:created xsi:type="dcterms:W3CDTF">2007-01-10T10:28:39Z</dcterms:created>
  <dcterms:modified xsi:type="dcterms:W3CDTF">2019-03-19T08:07:11Z</dcterms:modified>
</cp:coreProperties>
</file>